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showInkAnnotation="0" autoCompressPictures="0"/>
  <mc:AlternateContent xmlns:mc="http://schemas.openxmlformats.org/markup-compatibility/2006">
    <mc:Choice Requires="x15">
      <x15ac:absPath xmlns:x15ac="http://schemas.microsoft.com/office/spreadsheetml/2010/11/ac" url="E:\旧石器勉強会\旧石器データベース委員会資料\和歌山県更新版DB公開用\"/>
    </mc:Choice>
  </mc:AlternateContent>
  <xr:revisionPtr revIDLastSave="0" documentId="13_ncr:1_{3806677F-724B-4F89-B2E8-B7C45261926E}" xr6:coauthVersionLast="36" xr6:coauthVersionMax="47" xr10:uidLastSave="{00000000-0000-0000-0000-000000000000}"/>
  <bookViews>
    <workbookView xWindow="0" yWindow="0" windowWidth="21048" windowHeight="7596" xr2:uid="{6402FDA1-812D-5548-83B4-ECFD4CB4E025}"/>
  </bookViews>
  <sheets>
    <sheet name="30_和歌山県遺跡DB" sheetId="1" r:id="rId1"/>
    <sheet name="30_和歌山県文献DB" sheetId="2" r:id="rId2"/>
  </sheets>
  <definedNames>
    <definedName name="_xlnm._FilterDatabase" localSheetId="0" hidden="1">'30_和歌山県遺跡DB'!$A$1:$AX$63</definedName>
    <definedName name="_xlnm._FilterDatabase" localSheetId="1" hidden="1">'30_和歌山県文献DB'!$A$1:$I$55</definedName>
    <definedName name="_xlnm.Print_Area" localSheetId="0">'30_和歌山県遺跡DB'!$A$1:$AX$63</definedName>
    <definedName name="_xlnm.Print_Titles" localSheetId="0">'30_和歌山県遺跡DB'!$A:$A,'30_和歌山県遺跡DB'!$1:$1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55" i="2" l="1"/>
  <c r="B56" i="2"/>
  <c r="B57" i="2"/>
  <c r="B58" i="2"/>
  <c r="B59" i="2"/>
  <c r="B60" i="2"/>
  <c r="B61" i="2"/>
  <c r="B62" i="2"/>
  <c r="B63" i="2"/>
  <c r="B64" i="2"/>
  <c r="B65" i="2"/>
  <c r="B66" i="2"/>
  <c r="B67" i="2"/>
  <c r="B68" i="2"/>
  <c r="B69" i="2"/>
  <c r="B70" i="2"/>
  <c r="B71" i="2"/>
  <c r="B72" i="2"/>
</calcChain>
</file>

<file path=xl/sharedStrings.xml><?xml version="1.0" encoding="utf-8"?>
<sst xmlns="http://schemas.openxmlformats.org/spreadsheetml/2006/main" count="1360" uniqueCount="773">
  <si>
    <t>ID</t>
    <phoneticPr fontId="4"/>
  </si>
  <si>
    <t>遺跡群名</t>
    <rPh sb="0" eb="3">
      <t>イセキグン</t>
    </rPh>
    <rPh sb="3" eb="4">
      <t>メイ</t>
    </rPh>
    <phoneticPr fontId="4"/>
  </si>
  <si>
    <t>遺跡名</t>
    <rPh sb="0" eb="2">
      <t>イセキ</t>
    </rPh>
    <rPh sb="2" eb="3">
      <t>メイ</t>
    </rPh>
    <phoneticPr fontId="4"/>
  </si>
  <si>
    <t>地点・地区名</t>
    <rPh sb="0" eb="2">
      <t>チテン</t>
    </rPh>
    <rPh sb="3" eb="5">
      <t>チク</t>
    </rPh>
    <rPh sb="5" eb="6">
      <t>メイ</t>
    </rPh>
    <phoneticPr fontId="4"/>
  </si>
  <si>
    <t>遺跡群名読み方</t>
    <rPh sb="0" eb="2">
      <t>イセキ</t>
    </rPh>
    <rPh sb="2" eb="3">
      <t>グン</t>
    </rPh>
    <rPh sb="3" eb="4">
      <t>メイ</t>
    </rPh>
    <rPh sb="4" eb="5">
      <t>ヨ</t>
    </rPh>
    <rPh sb="6" eb="7">
      <t>カタ</t>
    </rPh>
    <phoneticPr fontId="4"/>
  </si>
  <si>
    <t>遺跡名読み方</t>
    <rPh sb="0" eb="2">
      <t>イセキ</t>
    </rPh>
    <rPh sb="2" eb="3">
      <t>メイ</t>
    </rPh>
    <rPh sb="3" eb="4">
      <t>ヨ</t>
    </rPh>
    <rPh sb="5" eb="6">
      <t>カタ</t>
    </rPh>
    <phoneticPr fontId="4"/>
  </si>
  <si>
    <t>地点・地区名読み方</t>
    <rPh sb="0" eb="2">
      <t>チテン</t>
    </rPh>
    <rPh sb="3" eb="6">
      <t>チクメイ</t>
    </rPh>
    <rPh sb="6" eb="7">
      <t>ヨ</t>
    </rPh>
    <rPh sb="8" eb="9">
      <t>カタ</t>
    </rPh>
    <phoneticPr fontId="4"/>
  </si>
  <si>
    <t>所在地</t>
    <rPh sb="0" eb="3">
      <t>ショザイチ</t>
    </rPh>
    <phoneticPr fontId="4"/>
  </si>
  <si>
    <t>緯度</t>
    <rPh sb="0" eb="2">
      <t>イド</t>
    </rPh>
    <phoneticPr fontId="4"/>
  </si>
  <si>
    <t>経度</t>
    <rPh sb="0" eb="2">
      <t>ケイド</t>
    </rPh>
    <phoneticPr fontId="4"/>
  </si>
  <si>
    <t>測地系</t>
    <rPh sb="0" eb="2">
      <t>ソクチ</t>
    </rPh>
    <rPh sb="2" eb="3">
      <t>ケイ</t>
    </rPh>
    <phoneticPr fontId="4"/>
  </si>
  <si>
    <t>標高</t>
    <rPh sb="0" eb="2">
      <t>ヒョウコウ</t>
    </rPh>
    <phoneticPr fontId="4"/>
  </si>
  <si>
    <t>ナイフ形石器</t>
    <phoneticPr fontId="4"/>
  </si>
  <si>
    <t>台形（様）石器</t>
    <rPh sb="0" eb="2">
      <t>ダイケイ</t>
    </rPh>
    <rPh sb="3" eb="4">
      <t>サマ</t>
    </rPh>
    <rPh sb="5" eb="7">
      <t>セッキ</t>
    </rPh>
    <phoneticPr fontId="4"/>
  </si>
  <si>
    <t>斧形石器</t>
    <rPh sb="0" eb="1">
      <t>オノ</t>
    </rPh>
    <rPh sb="1" eb="2">
      <t>カタチ</t>
    </rPh>
    <rPh sb="2" eb="4">
      <t>セッキ</t>
    </rPh>
    <phoneticPr fontId="4"/>
  </si>
  <si>
    <t>剥片尖頭器</t>
    <rPh sb="0" eb="2">
      <t>ハクヘン</t>
    </rPh>
    <rPh sb="2" eb="5">
      <t>セントウキ</t>
    </rPh>
    <phoneticPr fontId="4"/>
  </si>
  <si>
    <t>角錐状石器・三稜尖頭器</t>
    <rPh sb="0" eb="3">
      <t>カクスイジョウ</t>
    </rPh>
    <rPh sb="3" eb="5">
      <t>セッキ</t>
    </rPh>
    <rPh sb="6" eb="7">
      <t>サン</t>
    </rPh>
    <rPh sb="7" eb="8">
      <t>リョウ</t>
    </rPh>
    <rPh sb="8" eb="11">
      <t>セントウキ</t>
    </rPh>
    <phoneticPr fontId="4"/>
  </si>
  <si>
    <t>槍先形尖頭器</t>
    <rPh sb="0" eb="6">
      <t>ポイント</t>
    </rPh>
    <phoneticPr fontId="4"/>
  </si>
  <si>
    <t>両面調整石器</t>
    <rPh sb="0" eb="2">
      <t>リョウメン</t>
    </rPh>
    <rPh sb="2" eb="4">
      <t>チョウセイ</t>
    </rPh>
    <rPh sb="4" eb="6">
      <t>セッキ</t>
    </rPh>
    <phoneticPr fontId="4"/>
  </si>
  <si>
    <t>細石刃・細石核等</t>
    <rPh sb="0" eb="3">
      <t>サイセキジン</t>
    </rPh>
    <rPh sb="4" eb="7">
      <t>サイセッカク</t>
    </rPh>
    <rPh sb="7" eb="8">
      <t>ナド</t>
    </rPh>
    <phoneticPr fontId="4"/>
  </si>
  <si>
    <t>神子柴型石斧</t>
    <rPh sb="0" eb="3">
      <t>ミコシバ</t>
    </rPh>
    <rPh sb="3" eb="4">
      <t>カタ</t>
    </rPh>
    <rPh sb="4" eb="6">
      <t>セキフ</t>
    </rPh>
    <phoneticPr fontId="4"/>
  </si>
  <si>
    <t>有茎（舌）尖頭器</t>
    <rPh sb="0" eb="1">
      <t>ユウ</t>
    </rPh>
    <rPh sb="1" eb="2">
      <t>クキ</t>
    </rPh>
    <rPh sb="3" eb="4">
      <t>シタ</t>
    </rPh>
    <rPh sb="5" eb="8">
      <t>セントウキ</t>
    </rPh>
    <phoneticPr fontId="4"/>
  </si>
  <si>
    <t>掻器・削器</t>
    <rPh sb="0" eb="2">
      <t>ソウキ</t>
    </rPh>
    <rPh sb="3" eb="5">
      <t>サッキ</t>
    </rPh>
    <phoneticPr fontId="4"/>
  </si>
  <si>
    <t>彫器</t>
    <rPh sb="0" eb="2">
      <t>チョウキ</t>
    </rPh>
    <phoneticPr fontId="4"/>
  </si>
  <si>
    <t>砥石</t>
    <rPh sb="0" eb="2">
      <t>トイシ</t>
    </rPh>
    <phoneticPr fontId="4"/>
  </si>
  <si>
    <t>叩石</t>
    <rPh sb="0" eb="1">
      <t>タタ</t>
    </rPh>
    <rPh sb="1" eb="2">
      <t>イシ</t>
    </rPh>
    <phoneticPr fontId="4"/>
  </si>
  <si>
    <t>台石</t>
    <rPh sb="0" eb="2">
      <t>ダイイシ</t>
    </rPh>
    <phoneticPr fontId="4"/>
  </si>
  <si>
    <t>礫器</t>
    <rPh sb="0" eb="2">
      <t>レッキ</t>
    </rPh>
    <phoneticPr fontId="4"/>
  </si>
  <si>
    <t>その他の石器</t>
    <rPh sb="2" eb="3">
      <t>タ</t>
    </rPh>
    <rPh sb="4" eb="6">
      <t>セッキ</t>
    </rPh>
    <phoneticPr fontId="4"/>
  </si>
  <si>
    <t>草創期土器</t>
    <rPh sb="0" eb="3">
      <t>ソウソウキ</t>
    </rPh>
    <rPh sb="3" eb="5">
      <t>ドキ</t>
    </rPh>
    <phoneticPr fontId="4"/>
  </si>
  <si>
    <t>ブロック･ユニット</t>
    <phoneticPr fontId="4"/>
  </si>
  <si>
    <t>礫群・配石</t>
    <rPh sb="0" eb="2">
      <t>レキグン</t>
    </rPh>
    <rPh sb="3" eb="5">
      <t>ハイセキ</t>
    </rPh>
    <phoneticPr fontId="4"/>
  </si>
  <si>
    <t>炭化物集中</t>
    <rPh sb="0" eb="3">
      <t>タンカブツ</t>
    </rPh>
    <rPh sb="3" eb="5">
      <t>シュウチュウ</t>
    </rPh>
    <phoneticPr fontId="4"/>
  </si>
  <si>
    <t>その他の遺構</t>
    <rPh sb="2" eb="3">
      <t>タ</t>
    </rPh>
    <rPh sb="4" eb="6">
      <t>イコウ</t>
    </rPh>
    <phoneticPr fontId="4"/>
  </si>
  <si>
    <t>特記事項</t>
    <rPh sb="0" eb="2">
      <t>トッキ</t>
    </rPh>
    <rPh sb="2" eb="4">
      <t>ジコウ</t>
    </rPh>
    <phoneticPr fontId="4"/>
  </si>
  <si>
    <t>文献</t>
    <rPh sb="0" eb="2">
      <t>ブンケン</t>
    </rPh>
    <phoneticPr fontId="4"/>
  </si>
  <si>
    <t>調査歴</t>
    <rPh sb="0" eb="2">
      <t>チョウサ</t>
    </rPh>
    <rPh sb="2" eb="3">
      <t>レキ</t>
    </rPh>
    <phoneticPr fontId="4"/>
  </si>
  <si>
    <t>作成年月日</t>
    <rPh sb="0" eb="2">
      <t>サクセイ</t>
    </rPh>
    <rPh sb="2" eb="5">
      <t>ネンガッピ</t>
    </rPh>
    <phoneticPr fontId="4"/>
  </si>
  <si>
    <t>作成者</t>
    <rPh sb="0" eb="2">
      <t>サクセイ</t>
    </rPh>
    <rPh sb="2" eb="3">
      <t>シャ</t>
    </rPh>
    <phoneticPr fontId="4"/>
  </si>
  <si>
    <t>更新年月日</t>
    <rPh sb="0" eb="2">
      <t>コウシン</t>
    </rPh>
    <rPh sb="2" eb="5">
      <t>ネンガッピ</t>
    </rPh>
    <phoneticPr fontId="4"/>
  </si>
  <si>
    <t>更新者</t>
    <rPh sb="0" eb="3">
      <t>コウシンシャ</t>
    </rPh>
    <phoneticPr fontId="4"/>
  </si>
  <si>
    <t>平ノ上池遺跡</t>
  </si>
  <si>
    <t>和歌山市西庄</t>
  </si>
  <si>
    <t>世界</t>
    <rPh sb="0" eb="2">
      <t>セカイ</t>
    </rPh>
    <phoneticPr fontId="4"/>
  </si>
  <si>
    <t>○</t>
  </si>
  <si>
    <t>北村純治2001</t>
  </si>
  <si>
    <t>採集資料</t>
  </si>
  <si>
    <t>中原正光</t>
  </si>
  <si>
    <t>西庄Ⅱ遺跡</t>
  </si>
  <si>
    <t>Nishinosho II</t>
    <phoneticPr fontId="4"/>
  </si>
  <si>
    <t>△</t>
  </si>
  <si>
    <t/>
  </si>
  <si>
    <t>鳴滝遺跡</t>
  </si>
  <si>
    <t>B地点</t>
  </si>
  <si>
    <t>Narutaki</t>
  </si>
  <si>
    <t>Loc.B</t>
  </si>
  <si>
    <t>和歌山市善明寺</t>
  </si>
  <si>
    <t>和歌山県教育委員会1983</t>
  </si>
  <si>
    <t>発掘調査/採集資料</t>
  </si>
  <si>
    <t>湯谷池遺跡</t>
  </si>
  <si>
    <t>和歌山市府中</t>
  </si>
  <si>
    <t>平野池遺跡</t>
  </si>
  <si>
    <t>小型横長剥片石核</t>
    <rPh sb="2" eb="4">
      <t>ヨコナガ</t>
    </rPh>
    <phoneticPr fontId="4"/>
  </si>
  <si>
    <t>弘西遺跡</t>
  </si>
  <si>
    <t>Hironishi</t>
  </si>
  <si>
    <t>和歌山市弘西</t>
  </si>
  <si>
    <t>（財）和歌山県文化財センター1999/2005</t>
    <phoneticPr fontId="4"/>
  </si>
  <si>
    <t>発掘調査</t>
  </si>
  <si>
    <t>和歌山市北野</t>
  </si>
  <si>
    <t>新聞記事（ニュース和歌山1999.2.2）</t>
    <rPh sb="9" eb="12">
      <t>ワカヤマ</t>
    </rPh>
    <phoneticPr fontId="4"/>
  </si>
  <si>
    <t>和歌山県立紀伊風土記の丘管理事務所1986</t>
  </si>
  <si>
    <t>総綱寺谷遺跡</t>
  </si>
  <si>
    <t>Sokojidani</t>
  </si>
  <si>
    <t>関西大学考古学研究室1972/山口卓也1981</t>
  </si>
  <si>
    <t>和歌山市冬野</t>
  </si>
  <si>
    <t>△</t>
    <phoneticPr fontId="4"/>
  </si>
  <si>
    <t>比丘尼橋付近遺跡</t>
  </si>
  <si>
    <t>Bikunibashi fukin</t>
    <phoneticPr fontId="4"/>
  </si>
  <si>
    <t>和歌山市本渡</t>
  </si>
  <si>
    <t>青木谷池遺跡</t>
  </si>
  <si>
    <t>山東大池遺跡</t>
  </si>
  <si>
    <t>和歌山市永山・紀の川市貴志川町長山</t>
    <phoneticPr fontId="4"/>
  </si>
  <si>
    <t>多田大池遺跡</t>
  </si>
  <si>
    <t>チャート多用の石器群</t>
  </si>
  <si>
    <t>鰹田池遺跡</t>
  </si>
  <si>
    <t>海南市小野田</t>
  </si>
  <si>
    <t>小野田東村遺跡</t>
  </si>
  <si>
    <t>Onodahigashimura</t>
    <phoneticPr fontId="4"/>
  </si>
  <si>
    <t>Kitanokami kominkan ura</t>
    <phoneticPr fontId="4"/>
  </si>
  <si>
    <t>海南市原野</t>
  </si>
  <si>
    <t>石核？</t>
  </si>
  <si>
    <t>黄褐色粘質土中から出土</t>
    <phoneticPr fontId="4"/>
  </si>
  <si>
    <t>原野大池遺跡</t>
  </si>
  <si>
    <t>馬の谷遺跡</t>
  </si>
  <si>
    <t>Umanotani</t>
  </si>
  <si>
    <t>海南市下津町上</t>
  </si>
  <si>
    <t>樫河池遺跡</t>
  </si>
  <si>
    <t>海草郡紀美野町動木</t>
    <rPh sb="7" eb="8">
      <t>ウゴ</t>
    </rPh>
    <rPh sb="8" eb="9">
      <t>キ</t>
    </rPh>
    <phoneticPr fontId="4"/>
  </si>
  <si>
    <t>Fukurinji nishi</t>
    <phoneticPr fontId="4"/>
  </si>
  <si>
    <t>紀の川市豊田</t>
  </si>
  <si>
    <t>粟島遺跡</t>
  </si>
  <si>
    <t>Awashima</t>
  </si>
  <si>
    <t>△</t>
    <phoneticPr fontId="4"/>
  </si>
  <si>
    <t>横長剥片/同石核</t>
  </si>
  <si>
    <t>藤井保夫1992</t>
  </si>
  <si>
    <t>上野名草遺跡</t>
  </si>
  <si>
    <t>Uenonagusa</t>
    <phoneticPr fontId="4"/>
  </si>
  <si>
    <t>粘土層中より出土</t>
  </si>
  <si>
    <t>上芝遺跡</t>
  </si>
  <si>
    <t>Ueshiba</t>
  </si>
  <si>
    <t>紀の川市上芝</t>
  </si>
  <si>
    <t>堂坂遺跡</t>
  </si>
  <si>
    <t>Dosaka</t>
  </si>
  <si>
    <t>荒見中筋遺跡</t>
  </si>
  <si>
    <t>Araminakasuji</t>
    <phoneticPr fontId="4"/>
  </si>
  <si>
    <t>紀の川市荒見</t>
  </si>
  <si>
    <t>猪垣遺跡</t>
  </si>
  <si>
    <t>Inokake</t>
  </si>
  <si>
    <t>紀の川市猪垣</t>
  </si>
  <si>
    <t>和歌山県教育委員会1978/粉河町史専門委員会2003</t>
  </si>
  <si>
    <t>尺谷池遺跡</t>
  </si>
  <si>
    <t>平池遺跡</t>
  </si>
  <si>
    <t>Hiraike</t>
  </si>
  <si>
    <t>紀の川市貴志川町長山・神戸</t>
    <phoneticPr fontId="4"/>
  </si>
  <si>
    <t>西国分Ⅱ遺跡</t>
  </si>
  <si>
    <t>Nishikokubu II</t>
    <phoneticPr fontId="4"/>
  </si>
  <si>
    <t>黄色粘土層中より出土</t>
  </si>
  <si>
    <t>和歌山県文化財研究会1981</t>
  </si>
  <si>
    <t>岩出山崎遺跡</t>
  </si>
  <si>
    <t>Iwadeyamasaki</t>
    <phoneticPr fontId="4"/>
  </si>
  <si>
    <t>船岡山遺跡</t>
  </si>
  <si>
    <t>Funaokayama</t>
  </si>
  <si>
    <t>（暗）黄色小礫混入土より出土</t>
  </si>
  <si>
    <t>和歌山県教育委員会1986</t>
  </si>
  <si>
    <t>野田地区遺跡</t>
  </si>
  <si>
    <t>Noda chiku</t>
    <phoneticPr fontId="4"/>
  </si>
  <si>
    <t>有田郡有田川町野田</t>
  </si>
  <si>
    <t>大型石刃核?</t>
    <phoneticPr fontId="4"/>
  </si>
  <si>
    <t>原位置遊離</t>
    <phoneticPr fontId="4"/>
  </si>
  <si>
    <t>吉備町教育委員会1982/和歌山県教育委員会1985a</t>
  </si>
  <si>
    <t>藤並地区遺跡</t>
  </si>
  <si>
    <t>1980年度調査第1区</t>
    <rPh sb="4" eb="6">
      <t>ネンド</t>
    </rPh>
    <rPh sb="6" eb="8">
      <t>チョウサ</t>
    </rPh>
    <rPh sb="8" eb="9">
      <t>ダイ１</t>
    </rPh>
    <rPh sb="10" eb="11">
      <t>ク</t>
    </rPh>
    <phoneticPr fontId="4"/>
  </si>
  <si>
    <t>Fujinami chiku</t>
    <phoneticPr fontId="4"/>
  </si>
  <si>
    <t>1980-1</t>
    <phoneticPr fontId="4"/>
  </si>
  <si>
    <t>有田郡有田川町藤並</t>
  </si>
  <si>
    <t>○</t>
    <phoneticPr fontId="4"/>
  </si>
  <si>
    <t>板状有溝砥石</t>
    <rPh sb="0" eb="2">
      <t>イタジョウ</t>
    </rPh>
    <phoneticPr fontId="4"/>
  </si>
  <si>
    <t>1991年度調査M地区</t>
    <rPh sb="4" eb="6">
      <t>ネンド</t>
    </rPh>
    <rPh sb="6" eb="8">
      <t>チョウサ</t>
    </rPh>
    <rPh sb="9" eb="11">
      <t>チク</t>
    </rPh>
    <phoneticPr fontId="4"/>
  </si>
  <si>
    <t>Fujinami chiku</t>
    <phoneticPr fontId="4"/>
  </si>
  <si>
    <t>1991-M</t>
    <phoneticPr fontId="4"/>
  </si>
  <si>
    <t>和歌山県文化財センター1995</t>
  </si>
  <si>
    <t>土生池遺跡</t>
  </si>
  <si>
    <t>有田郡有田川町土生</t>
  </si>
  <si>
    <t>鷹巣池遺跡</t>
  </si>
  <si>
    <t>有田郡有田川町垣倉</t>
  </si>
  <si>
    <t>奥Ⅱ遺跡</t>
  </si>
  <si>
    <t>Oki II</t>
    <phoneticPr fontId="4"/>
  </si>
  <si>
    <t>有田郡有田川町奥</t>
  </si>
  <si>
    <t>東大人遺跡</t>
  </si>
  <si>
    <t>Higashiobito</t>
  </si>
  <si>
    <t>御坊市塩屋町南塩屋</t>
  </si>
  <si>
    <t>御坊市遺跡調査会1983</t>
  </si>
  <si>
    <t>尾ノ崎遺跡</t>
  </si>
  <si>
    <t>Onosaki</t>
  </si>
  <si>
    <t>御坊市遺跡調査会1981</t>
  </si>
  <si>
    <t>尾ノ崎東部丘陵遺跡</t>
  </si>
  <si>
    <t>Onosaki tobukyuryo</t>
    <phoneticPr fontId="4"/>
  </si>
  <si>
    <t>御坊市遺跡調査会2000</t>
  </si>
  <si>
    <t>Kamiharaido</t>
  </si>
  <si>
    <t>御坊市名田町野島</t>
    <phoneticPr fontId="4"/>
  </si>
  <si>
    <t>石刃核　　　　</t>
  </si>
  <si>
    <t>中原正光1979b/1988a</t>
  </si>
  <si>
    <t>祓井戸Ⅱ遺跡</t>
  </si>
  <si>
    <t>Haraido II</t>
    <phoneticPr fontId="4"/>
  </si>
  <si>
    <t>錐状石器</t>
  </si>
  <si>
    <t>御坊市遺跡調査会1996/2000</t>
  </si>
  <si>
    <t>Kabegozaki</t>
  </si>
  <si>
    <t>御坊市名田町野島</t>
  </si>
  <si>
    <t>馬地遺跡</t>
  </si>
  <si>
    <t>Umachi</t>
  </si>
  <si>
    <t>御坊市教育委員会1978/御坊市史編さん委員会1981b</t>
  </si>
  <si>
    <t>畑芳養垣内遺跡</t>
  </si>
  <si>
    <t>Hatahayagaito</t>
    <phoneticPr fontId="4"/>
  </si>
  <si>
    <t>有茎尖頭器の基部を掻器状に再加工</t>
    <rPh sb="1" eb="2">
      <t>ケイ</t>
    </rPh>
    <phoneticPr fontId="4"/>
  </si>
  <si>
    <t>由良町史編さん委員会1995</t>
  </si>
  <si>
    <t>石浦遺跡</t>
  </si>
  <si>
    <t>Ishiura</t>
  </si>
  <si>
    <t>日高郡日高川町若野</t>
  </si>
  <si>
    <t>松瀬Ⅱ遺跡</t>
  </si>
  <si>
    <t>最下層</t>
  </si>
  <si>
    <t>Matsuse II</t>
    <phoneticPr fontId="4"/>
  </si>
  <si>
    <t>剥片石器/剥片/石核（接合資料や石刃状剥片を含む）　　　　</t>
    <phoneticPr fontId="4"/>
  </si>
  <si>
    <t>剥片剥離技術の特徴から、後期旧石器時代初頭ないしそれ以前に位置づける見解もある</t>
  </si>
  <si>
    <t>古垣内遺跡（高津尾遺跡）</t>
    <phoneticPr fontId="4"/>
  </si>
  <si>
    <t>下層</t>
  </si>
  <si>
    <t>Furugaito(Takatsuo)</t>
    <phoneticPr fontId="4"/>
  </si>
  <si>
    <t>剥片石器/剥片/石核（接合資料を含む）　　　　</t>
    <phoneticPr fontId="4"/>
  </si>
  <si>
    <t>剥片剥離技術の特徴から後期旧石器時代初頭に位置づける見解もある</t>
  </si>
  <si>
    <t>Tsuzurabuchi</t>
  </si>
  <si>
    <t>和歌山県史編さん委員会1983</t>
  </si>
  <si>
    <t>太地梶取崎遺跡</t>
  </si>
  <si>
    <t>Taijikajitorizaki</t>
    <phoneticPr fontId="4"/>
  </si>
  <si>
    <t>細身の特異な形態</t>
    <rPh sb="0" eb="2">
      <t>ホソミ</t>
    </rPh>
    <rPh sb="3" eb="5">
      <t>トクイ</t>
    </rPh>
    <rPh sb="6" eb="8">
      <t>ケイタイ</t>
    </rPh>
    <phoneticPr fontId="4"/>
  </si>
  <si>
    <t>著者・編者</t>
    <rPh sb="0" eb="2">
      <t>チョシャ</t>
    </rPh>
    <rPh sb="3" eb="4">
      <t>ヘン</t>
    </rPh>
    <rPh sb="4" eb="5">
      <t>シャ</t>
    </rPh>
    <phoneticPr fontId="4"/>
  </si>
  <si>
    <t>著者・編者ふりがな</t>
    <rPh sb="0" eb="2">
      <t>チョシャ</t>
    </rPh>
    <rPh sb="3" eb="4">
      <t>ヘン</t>
    </rPh>
    <rPh sb="4" eb="5">
      <t>ジャ</t>
    </rPh>
    <phoneticPr fontId="4"/>
  </si>
  <si>
    <t>発行年1</t>
    <rPh sb="0" eb="2">
      <t>ハッコウ</t>
    </rPh>
    <rPh sb="2" eb="3">
      <t>ネン</t>
    </rPh>
    <phoneticPr fontId="4"/>
  </si>
  <si>
    <t>発行年2</t>
    <rPh sb="0" eb="2">
      <t>ハッコウ</t>
    </rPh>
    <rPh sb="2" eb="3">
      <t>ネン</t>
    </rPh>
    <phoneticPr fontId="4"/>
  </si>
  <si>
    <t>論文名</t>
    <rPh sb="0" eb="3">
      <t>ロンブンメイ</t>
    </rPh>
    <phoneticPr fontId="4"/>
  </si>
  <si>
    <t>雑誌名・報告書名</t>
    <rPh sb="0" eb="2">
      <t>ザッシ</t>
    </rPh>
    <rPh sb="2" eb="3">
      <t>メイ</t>
    </rPh>
    <rPh sb="4" eb="7">
      <t>ホウコクショ</t>
    </rPh>
    <rPh sb="7" eb="8">
      <t>メイ</t>
    </rPh>
    <phoneticPr fontId="4"/>
  </si>
  <si>
    <t>うちたちょうしへんさんいいんかい</t>
  </si>
  <si>
    <t>打田町史　第１巻　考古資料編　</t>
  </si>
  <si>
    <t>海南市史編纂委員会</t>
  </si>
  <si>
    <t>かいなんししへんさんいいんかい</t>
  </si>
  <si>
    <t>縄文時代</t>
  </si>
  <si>
    <t>羯磨正信</t>
  </si>
  <si>
    <t>かつままさのぶ</t>
  </si>
  <si>
    <t>打田町埋蔵文化財の概要と分布調査</t>
  </si>
  <si>
    <t>羯磨正信･中村貞史</t>
  </si>
  <si>
    <t>かつままさのぶ・なかむらただし</t>
  </si>
  <si>
    <t>関西大学考古学研究室</t>
  </si>
  <si>
    <t>かんさいだいがくこうこがくけんきゆうしつ</t>
  </si>
  <si>
    <t>貴志川町史編集委員会</t>
  </si>
  <si>
    <t>きしがわちようしへんしゅういいんかい</t>
  </si>
  <si>
    <t>第２章考古　先土器時代～縄文時代</t>
    <phoneticPr fontId="4"/>
  </si>
  <si>
    <t xml:space="preserve">貴志川町史第３巻 </t>
  </si>
  <si>
    <t>北村純治</t>
  </si>
  <si>
    <t>きたむらじゅんじ</t>
  </si>
  <si>
    <t>吉備町教育委員会</t>
  </si>
  <si>
    <t>きびちょうきょういくいいんかい</t>
  </si>
  <si>
    <t>歴史的環境　野田地区遺跡出土旧石器</t>
    <phoneticPr fontId="4"/>
  </si>
  <si>
    <t>土生池遺跡第２次発掘調査概報</t>
  </si>
  <si>
    <t>吉備町誌編さん委員会</t>
  </si>
  <si>
    <t>きびちょうしへんさんいいんかい</t>
  </si>
  <si>
    <t>第２編考古　</t>
    <phoneticPr fontId="4"/>
  </si>
  <si>
    <t>粉河町史専門委員会</t>
    <phoneticPr fontId="4"/>
  </si>
  <si>
    <t>こかわちょうしせんもんいいんかい</t>
    <phoneticPr fontId="4"/>
  </si>
  <si>
    <t>原始の粉河</t>
    <phoneticPr fontId="4"/>
  </si>
  <si>
    <t>粉河町史第1巻</t>
    <phoneticPr fontId="4"/>
  </si>
  <si>
    <t>御坊市遺跡調査会</t>
  </si>
  <si>
    <t>ごぼうしいせきちょうさかい</t>
  </si>
  <si>
    <t>不定形石器</t>
  </si>
  <si>
    <t>尾ノ崎遺跡（御坊市遺跡調査会埋蔵文化財発掘調査報告1）</t>
    <phoneticPr fontId="4"/>
  </si>
  <si>
    <t>旧石器の項</t>
  </si>
  <si>
    <t>東大人遺跡（御坊市埋蔵文化財発掘調査報告2）</t>
    <phoneticPr fontId="4"/>
  </si>
  <si>
    <t>祓井戸Ⅱ遺跡</t>
    <phoneticPr fontId="4"/>
  </si>
  <si>
    <t>祓井戸古墳群ほか埋蔵文化財調査報告書</t>
    <phoneticPr fontId="4"/>
  </si>
  <si>
    <t>ごぼうしいせきちようさかい</t>
  </si>
  <si>
    <t>御坊市教育委員会</t>
  </si>
  <si>
    <t>ごぼうしきょういくいいんかい</t>
  </si>
  <si>
    <t>古墳の位置と環境</t>
  </si>
  <si>
    <t>御坊市史編さん委員会</t>
  </si>
  <si>
    <t>ごぼうししへんさんいいんかい</t>
  </si>
  <si>
    <t>a</t>
  </si>
  <si>
    <t>狩猟･漁撈･採集時代</t>
  </si>
  <si>
    <t>御坊市史第１巻　通史編Ⅰ</t>
    <phoneticPr fontId="4"/>
  </si>
  <si>
    <t>b</t>
  </si>
  <si>
    <t>考古図録解説･図面</t>
  </si>
  <si>
    <t>御坊市史第３巻　史料編Ⅰ</t>
    <phoneticPr fontId="4"/>
  </si>
  <si>
    <t>佐藤宏之</t>
  </si>
  <si>
    <t>さとうひろゆき</t>
  </si>
  <si>
    <t>前・中期旧石器時代/後期旧石器時代前半期</t>
    <phoneticPr fontId="4"/>
  </si>
  <si>
    <t>下津町史編集委員会</t>
  </si>
  <si>
    <t>しもつちょうしへんしゅういいんかい</t>
  </si>
  <si>
    <t>上遺跡</t>
  </si>
  <si>
    <t>巽三郎･柳田俊雄</t>
  </si>
  <si>
    <t>たつみさぶろう・やなぎだとしお</t>
  </si>
  <si>
    <t>古代学研究86</t>
  </si>
  <si>
    <t>なかはらまさみつ</t>
  </si>
  <si>
    <t>海南市史研究4</t>
  </si>
  <si>
    <t>和歌山の研究Ⅰ（清文堂）</t>
  </si>
  <si>
    <t>和歌山県における先土器文化研究の現状（2）</t>
  </si>
  <si>
    <t>海南市史研究6</t>
  </si>
  <si>
    <t>日高地方の先土器時代石器群の特性</t>
  </si>
  <si>
    <t>求真能道（巽三郎先生古稀記念論集）</t>
  </si>
  <si>
    <t>和歌山県下における先土器時代石器の地域色</t>
    <phoneticPr fontId="4"/>
  </si>
  <si>
    <t xml:space="preserve">瀬戸内技法とその時代 資料編（中・四国旧石器文化談話会編） </t>
    <phoneticPr fontId="4"/>
  </si>
  <si>
    <t>紀ノ川流域の旧石器文化</t>
  </si>
  <si>
    <t>定本 紀ノ川・吉野川（郷土出版社）</t>
    <phoneticPr fontId="4"/>
  </si>
  <si>
    <t>紀伊考古学研究６</t>
    <phoneticPr fontId="4"/>
  </si>
  <si>
    <t>中村貞史</t>
  </si>
  <si>
    <t>なかむらただし</t>
  </si>
  <si>
    <t>縄文時代の遺跡と遺物</t>
    <phoneticPr fontId="4"/>
  </si>
  <si>
    <t>野上町誌編さん委員会</t>
  </si>
  <si>
    <t>のかみちょうしへんさんいいんかい</t>
  </si>
  <si>
    <t>考古</t>
  </si>
  <si>
    <t>藤井保夫</t>
  </si>
  <si>
    <t>ふじいやすお</t>
  </si>
  <si>
    <t>第1章　紀ノ川流域</t>
  </si>
  <si>
    <t>山口卓也</t>
  </si>
  <si>
    <t>やまぐちたくや</t>
  </si>
  <si>
    <t>和歌山市山東大池遺跡採集の旧石器･縄文時代の遺物</t>
  </si>
  <si>
    <t>古代史の研究3</t>
    <phoneticPr fontId="4"/>
  </si>
  <si>
    <t>和歌山市山東大池遺跡採集の旧石器･縄文時代の遺物(続)</t>
    <rPh sb="25" eb="26">
      <t>ゾク</t>
    </rPh>
    <phoneticPr fontId="4"/>
  </si>
  <si>
    <t>古代史の研究4</t>
    <phoneticPr fontId="4"/>
  </si>
  <si>
    <t>由良町史編さん委員会</t>
  </si>
  <si>
    <t>ゆらちょうしへんさんいいんかい</t>
  </si>
  <si>
    <t>和歌山県教育委員会</t>
  </si>
  <si>
    <t>わかやまけんきょういくいいんかい</t>
  </si>
  <si>
    <t>調査に至る経過、位置と環境</t>
  </si>
  <si>
    <t>野田地区遺跡</t>
    <phoneticPr fontId="4"/>
  </si>
  <si>
    <t>野田・藤並地区遺跡発掘調査報告書</t>
    <phoneticPr fontId="4"/>
  </si>
  <si>
    <t>藤並地区遺跡</t>
    <phoneticPr fontId="4"/>
  </si>
  <si>
    <t>野田・藤並地区遺跡発掘調査報告書</t>
    <phoneticPr fontId="4"/>
  </si>
  <si>
    <t>和歌山県史編さん委員会</t>
  </si>
  <si>
    <t>わかやまけんしへんさんいいんかい</t>
  </si>
  <si>
    <t>和歌山県文化財研究会</t>
  </si>
  <si>
    <t>わかやまけんぶんかざいけんきゅうかい</t>
  </si>
  <si>
    <t>西庄地区遺跡（仮称)現場事務所通信No.４</t>
    <phoneticPr fontId="4"/>
  </si>
  <si>
    <t>和歌山県埋蔵文化財情報No.9</t>
    <phoneticPr fontId="4"/>
  </si>
  <si>
    <t>石器</t>
  </si>
  <si>
    <t>(財)和歌山県文化財センター</t>
    <phoneticPr fontId="4"/>
  </si>
  <si>
    <t>わかやまけんぶんかざいせんたー</t>
  </si>
  <si>
    <t>M地区の調査成果</t>
    <rPh sb="4" eb="6">
      <t>チョウサ</t>
    </rPh>
    <rPh sb="6" eb="8">
      <t>セイカ</t>
    </rPh>
    <phoneticPr fontId="4"/>
  </si>
  <si>
    <t>藤並地区遺跡発掘調査報告書</t>
    <phoneticPr fontId="4"/>
  </si>
  <si>
    <t>(財)和歌山県文化財センター</t>
    <phoneticPr fontId="4"/>
  </si>
  <si>
    <t>弘西遺跡の第2次発掘調査</t>
    <rPh sb="5" eb="6">
      <t>ダイ</t>
    </rPh>
    <rPh sb="7" eb="8">
      <t>ジ</t>
    </rPh>
    <rPh sb="8" eb="12">
      <t>ハックツチョウサ</t>
    </rPh>
    <phoneticPr fontId="4"/>
  </si>
  <si>
    <t>和歌山県文化財センター年報1999</t>
    <phoneticPr fontId="4"/>
  </si>
  <si>
    <t>和歌山県立紀伊風土記の丘管理事務所</t>
  </si>
  <si>
    <t>わかやまけんりつきいふどきのおかかんりじむしよ</t>
  </si>
  <si>
    <t>わかやまししへんさんいいんかい　　　</t>
  </si>
  <si>
    <t>先土器時代の文化</t>
  </si>
  <si>
    <t>和歌山市史第１巻</t>
  </si>
  <si>
    <t>なかはらまさみつ</t>
    <phoneticPr fontId="4"/>
  </si>
  <si>
    <t>和歌山県海南市「原野大池遺跡」発見の石器について</t>
  </si>
  <si>
    <t>北村純治・中原正光</t>
  </si>
  <si>
    <t>きたむらじゅんじ・なかはらまさみつ</t>
  </si>
  <si>
    <t>紀伊考古学研究10</t>
  </si>
  <si>
    <t>中原正光・北村純治</t>
  </si>
  <si>
    <t>なかはらまさみつ・きたむらじゅんじ</t>
    <phoneticPr fontId="4"/>
  </si>
  <si>
    <t>紀伊考古学研究11</t>
  </si>
  <si>
    <t>(財)和歌山県文化財センター</t>
    <phoneticPr fontId="4"/>
  </si>
  <si>
    <t>固定リンク</t>
  </si>
  <si>
    <t>世界</t>
  </si>
  <si>
    <t>層位的資料</t>
  </si>
  <si>
    <t>光石鳴巳</t>
  </si>
  <si>
    <t>https://ci.nii.ac.jp/ncid/BA58446111</t>
    <phoneticPr fontId="3"/>
  </si>
  <si>
    <t>文献ID1</t>
  </si>
  <si>
    <t>文献ID2</t>
  </si>
  <si>
    <t>文献ID3</t>
  </si>
  <si>
    <t>文献ID4</t>
  </si>
  <si>
    <t>文献ID5</t>
    <phoneticPr fontId="4"/>
  </si>
  <si>
    <t>文献ID6</t>
  </si>
  <si>
    <t>位置修正</t>
    <rPh sb="0" eb="2">
      <t>イチ</t>
    </rPh>
    <rPh sb="2" eb="4">
      <t>シュウセイ</t>
    </rPh>
    <phoneticPr fontId="7"/>
  </si>
  <si>
    <t>新規</t>
    <rPh sb="0" eb="2">
      <t>シンキ</t>
    </rPh>
    <phoneticPr fontId="7"/>
  </si>
  <si>
    <t>短縮表記</t>
    <rPh sb="0" eb="2">
      <t>タンシュクヒョウキ</t>
    </rPh>
    <rPh sb="2" eb="4">
      <t>ヒョウキ</t>
    </rPh>
    <phoneticPr fontId="4"/>
  </si>
  <si>
    <t>B300001</t>
    <phoneticPr fontId="3"/>
  </si>
  <si>
    <t>B300008</t>
  </si>
  <si>
    <t>B300010</t>
  </si>
  <si>
    <t>B300013</t>
  </si>
  <si>
    <t>B300014</t>
  </si>
  <si>
    <t>B300015</t>
  </si>
  <si>
    <t>B300017</t>
  </si>
  <si>
    <t>B300018</t>
  </si>
  <si>
    <t>B300023</t>
  </si>
  <si>
    <t>B300024</t>
  </si>
  <si>
    <t>B300037</t>
  </si>
  <si>
    <t>B300039</t>
  </si>
  <si>
    <t>B300044</t>
  </si>
  <si>
    <t>B300045</t>
  </si>
  <si>
    <t>B300049</t>
  </si>
  <si>
    <t>B300038</t>
    <phoneticPr fontId="3"/>
  </si>
  <si>
    <t>B300053</t>
    <phoneticPr fontId="3"/>
  </si>
  <si>
    <t>海南市史編纂委員会1979</t>
  </si>
  <si>
    <t>羯磨正信･中村貞史1970</t>
  </si>
  <si>
    <t>関西大学考古学研究室1972</t>
  </si>
  <si>
    <t>北村純治・中原正光2007</t>
  </si>
  <si>
    <t>吉備町教育委員会1982</t>
  </si>
  <si>
    <t>吉備町教育委員会1985</t>
  </si>
  <si>
    <t>粉河町史専門委員会2003</t>
  </si>
  <si>
    <t>御坊市遺跡調査会1996</t>
  </si>
  <si>
    <t>御坊市教育委員会1978</t>
  </si>
  <si>
    <t>佐藤宏之1992</t>
  </si>
  <si>
    <t>下津町史編集委員会1974</t>
  </si>
  <si>
    <t>巽三郎･柳田俊雄1978</t>
  </si>
  <si>
    <t>中原正光1970</t>
  </si>
  <si>
    <t>中原正光1975</t>
  </si>
  <si>
    <t>中原正光1981</t>
  </si>
  <si>
    <t>中原正光1994</t>
  </si>
  <si>
    <t>中村貞史1979</t>
  </si>
  <si>
    <t>野上町誌編さん委員会1985</t>
  </si>
  <si>
    <t>山口卓也1981</t>
  </si>
  <si>
    <t>山口卓也1982</t>
  </si>
  <si>
    <t>和歌山県教育委員会1978</t>
  </si>
  <si>
    <t>和歌山県文化財研究会1978</t>
  </si>
  <si>
    <t>(財)和歌山県文化財センター1995</t>
  </si>
  <si>
    <t>(財)和歌山県文化財センター1999</t>
  </si>
  <si>
    <t>(財)和歌山県文化財センター2005</t>
  </si>
  <si>
    <t>B300051</t>
    <phoneticPr fontId="3"/>
  </si>
  <si>
    <t>中原正光1979a</t>
    <phoneticPr fontId="3"/>
  </si>
  <si>
    <t>中原正光1979b</t>
    <phoneticPr fontId="3"/>
  </si>
  <si>
    <t>中原正光1988a</t>
    <phoneticPr fontId="3"/>
  </si>
  <si>
    <t>中原正光1988b</t>
    <phoneticPr fontId="3"/>
  </si>
  <si>
    <t>中原正光2003a</t>
    <phoneticPr fontId="3"/>
  </si>
  <si>
    <t>中原正光2003b</t>
    <phoneticPr fontId="3"/>
  </si>
  <si>
    <t>和歌山県教育委員会1985a</t>
    <phoneticPr fontId="3"/>
  </si>
  <si>
    <t>和歌山県教育委員会1985b</t>
    <phoneticPr fontId="3"/>
  </si>
  <si>
    <t>B300025</t>
    <phoneticPr fontId="3"/>
  </si>
  <si>
    <t>B300002</t>
    <phoneticPr fontId="3"/>
  </si>
  <si>
    <t>B300021</t>
    <phoneticPr fontId="3"/>
  </si>
  <si>
    <t>B300035</t>
    <phoneticPr fontId="3"/>
  </si>
  <si>
    <t>B300007</t>
    <phoneticPr fontId="3"/>
  </si>
  <si>
    <t>B300004</t>
    <phoneticPr fontId="3"/>
  </si>
  <si>
    <t>B300012</t>
    <phoneticPr fontId="3"/>
  </si>
  <si>
    <t>B300006</t>
    <phoneticPr fontId="3"/>
  </si>
  <si>
    <t>B300031</t>
    <phoneticPr fontId="3"/>
  </si>
  <si>
    <t>B300027</t>
    <phoneticPr fontId="3"/>
  </si>
  <si>
    <t>和歌山市史編纂委員会1991</t>
    <phoneticPr fontId="3"/>
  </si>
  <si>
    <t>和歌山市史編纂委員会</t>
    <phoneticPr fontId="3"/>
  </si>
  <si>
    <t>塚田良道</t>
    <phoneticPr fontId="3"/>
  </si>
  <si>
    <t>B300054</t>
    <phoneticPr fontId="3"/>
  </si>
  <si>
    <t>B300043</t>
    <phoneticPr fontId="3"/>
  </si>
  <si>
    <t>B300032</t>
    <phoneticPr fontId="3"/>
  </si>
  <si>
    <t>吉備町誌編さん委員会1980</t>
    <phoneticPr fontId="3"/>
  </si>
  <si>
    <t>B300011</t>
    <phoneticPr fontId="3"/>
  </si>
  <si>
    <t>B300030</t>
    <phoneticPr fontId="3"/>
  </si>
  <si>
    <t>B300026</t>
    <phoneticPr fontId="3"/>
  </si>
  <si>
    <t>B300028</t>
    <phoneticPr fontId="3"/>
  </si>
  <si>
    <t>B300016</t>
    <phoneticPr fontId="3"/>
  </si>
  <si>
    <t>御坊市史編さん委員会1981a</t>
    <phoneticPr fontId="3"/>
  </si>
  <si>
    <t>御坊市史編さん委員会1981b</t>
    <phoneticPr fontId="3"/>
  </si>
  <si>
    <t>B300019</t>
    <phoneticPr fontId="3"/>
  </si>
  <si>
    <t>B300020</t>
    <phoneticPr fontId="3"/>
  </si>
  <si>
    <t>B300046</t>
    <phoneticPr fontId="3"/>
  </si>
  <si>
    <t>B300029</t>
    <phoneticPr fontId="3"/>
  </si>
  <si>
    <t>B300047</t>
    <phoneticPr fontId="3"/>
  </si>
  <si>
    <t>B300042</t>
    <phoneticPr fontId="3"/>
  </si>
  <si>
    <t>B300008</t>
    <phoneticPr fontId="3"/>
  </si>
  <si>
    <t>B300050</t>
    <phoneticPr fontId="3"/>
  </si>
  <si>
    <t>B300052</t>
    <phoneticPr fontId="3"/>
  </si>
  <si>
    <t>B300005</t>
    <phoneticPr fontId="3"/>
  </si>
  <si>
    <t>B300037</t>
    <phoneticPr fontId="3"/>
  </si>
  <si>
    <t>B300023</t>
    <phoneticPr fontId="3"/>
  </si>
  <si>
    <t>B300033</t>
    <phoneticPr fontId="3"/>
  </si>
  <si>
    <t>B300036</t>
    <phoneticPr fontId="3"/>
  </si>
  <si>
    <t>B300003</t>
    <phoneticPr fontId="3"/>
  </si>
  <si>
    <t>B300040</t>
    <phoneticPr fontId="3"/>
  </si>
  <si>
    <t>B300024</t>
    <phoneticPr fontId="3"/>
  </si>
  <si>
    <t>B300045</t>
    <phoneticPr fontId="3"/>
  </si>
  <si>
    <t>B300009</t>
    <phoneticPr fontId="3"/>
  </si>
  <si>
    <t>B300044</t>
    <phoneticPr fontId="3"/>
  </si>
  <si>
    <t>B300010</t>
    <phoneticPr fontId="3"/>
  </si>
  <si>
    <t>B300014</t>
    <phoneticPr fontId="3"/>
  </si>
  <si>
    <t>B300013</t>
    <phoneticPr fontId="3"/>
  </si>
  <si>
    <t>B300015</t>
    <phoneticPr fontId="3"/>
  </si>
  <si>
    <t>B300017</t>
    <phoneticPr fontId="3"/>
  </si>
  <si>
    <t>B300039</t>
    <phoneticPr fontId="3"/>
  </si>
  <si>
    <t>B300022</t>
    <phoneticPr fontId="3"/>
  </si>
  <si>
    <t>B300034</t>
    <phoneticPr fontId="3"/>
  </si>
  <si>
    <t>和歌山県文化財研究会1978/和歌山市史編纂委員会1991</t>
    <phoneticPr fontId="3"/>
  </si>
  <si>
    <t>https://ci.nii.ac.jp/ncid/BN02617834</t>
    <phoneticPr fontId="3"/>
  </si>
  <si>
    <t>https://ci.nii.ac.jp/ncid/AN00126480</t>
    <phoneticPr fontId="3"/>
  </si>
  <si>
    <t>https://ci.nii.ac.jp/ncid/BN06927254</t>
    <phoneticPr fontId="3"/>
  </si>
  <si>
    <t>https://ci.nii.ac.jp/ncid/BN03234309</t>
    <phoneticPr fontId="3"/>
  </si>
  <si>
    <t>-</t>
    <phoneticPr fontId="3"/>
  </si>
  <si>
    <t>https://ci.nii.ac.jp/ncid/AN00170915</t>
    <phoneticPr fontId="3"/>
  </si>
  <si>
    <t>https://ci.nii.ac.jp/ncid/BN02719379</t>
    <phoneticPr fontId="3"/>
  </si>
  <si>
    <t>https://ci.nii.ac.jp/ncid/BN01180854</t>
    <phoneticPr fontId="3"/>
  </si>
  <si>
    <t>https://ci.nii.ac.jp/ncid/BN02337179</t>
    <phoneticPr fontId="3"/>
  </si>
  <si>
    <t>つかだよしみち</t>
    <phoneticPr fontId="3"/>
  </si>
  <si>
    <t>和歌山県平池遺跡採集のナイフ形石器</t>
    <rPh sb="0" eb="4">
      <t xml:space="preserve">ワカヤマケン </t>
    </rPh>
    <rPh sb="5" eb="6">
      <t xml:space="preserve">イケ </t>
    </rPh>
    <rPh sb="6" eb="8">
      <t xml:space="preserve">イセキ </t>
    </rPh>
    <rPh sb="8" eb="10">
      <t xml:space="preserve">サイシュウノ </t>
    </rPh>
    <phoneticPr fontId="3"/>
  </si>
  <si>
    <t>旧石器考古学28</t>
    <rPh sb="0" eb="1">
      <t xml:space="preserve">キュウセッキコウコガｋ </t>
    </rPh>
    <phoneticPr fontId="3"/>
  </si>
  <si>
    <t>https://ci.nii.ac.jp/ncid/BN03674298</t>
    <phoneticPr fontId="3"/>
  </si>
  <si>
    <t>海南市史第3巻</t>
    <phoneticPr fontId="3"/>
  </si>
  <si>
    <t>https://ci.nii.ac.jp/ncid/BN03474674</t>
    <phoneticPr fontId="3"/>
  </si>
  <si>
    <t>紀の川市竹房</t>
    <phoneticPr fontId="3"/>
  </si>
  <si>
    <t>Aトレンチ</t>
    <phoneticPr fontId="3"/>
  </si>
  <si>
    <t>Trench A</t>
    <phoneticPr fontId="3"/>
  </si>
  <si>
    <t>角錐？細石刃核？はCトレンチ、有茎尖頭器？はトレンチ不明</t>
    <rPh sb="0" eb="2">
      <t>カクスイ</t>
    </rPh>
    <rPh sb="3" eb="7">
      <t>サイセキジンカク</t>
    </rPh>
    <rPh sb="15" eb="20">
      <t>ユウケイセントウキ</t>
    </rPh>
    <rPh sb="26" eb="28">
      <t>フメイ</t>
    </rPh>
    <phoneticPr fontId="3"/>
  </si>
  <si>
    <t>光石鳴巳</t>
    <rPh sb="0" eb="4">
      <t>ミツイシナルミ</t>
    </rPh>
    <phoneticPr fontId="3"/>
  </si>
  <si>
    <t>光石鳴巳</t>
    <rPh sb="0" eb="4">
      <t>ミツイシ</t>
    </rPh>
    <phoneticPr fontId="3"/>
  </si>
  <si>
    <t>https://sitereports.nabunken.go.jp/96387</t>
  </si>
  <si>
    <t>○</t>
    <phoneticPr fontId="3"/>
  </si>
  <si>
    <t>打田の歴史１</t>
    <phoneticPr fontId="3"/>
  </si>
  <si>
    <t>和歌山市における古墳文化</t>
    <phoneticPr fontId="3"/>
  </si>
  <si>
    <t>https://sitereports.nabunken.go.jp/96206</t>
  </si>
  <si>
    <t>田殿･尾中遺跡発掘調査概要報告書</t>
    <phoneticPr fontId="3"/>
  </si>
  <si>
    <t>https://sitereports.nabunken.go.jp/41035</t>
  </si>
  <si>
    <t>吉備町誌上巻  　</t>
    <phoneticPr fontId="3"/>
  </si>
  <si>
    <t>https://sitereports.nabunken.go.jp/41094</t>
  </si>
  <si>
    <t>https://sitereports.nabunken.go.jp/41059</t>
  </si>
  <si>
    <t>https://sitereports.nabunken.go.jp/41076</t>
  </si>
  <si>
    <t>秋葉山古墳発掘調査報告書</t>
    <phoneticPr fontId="3"/>
  </si>
  <si>
    <t>https://sitereports.nabunken.go.jp/96374</t>
  </si>
  <si>
    <t>日本旧石器文化の構造と進化　（柏書房）</t>
    <rPh sb="11" eb="13">
      <t>シンカ</t>
    </rPh>
    <phoneticPr fontId="3"/>
  </si>
  <si>
    <t>下津町史　史料編上　考古編</t>
    <phoneticPr fontId="3"/>
  </si>
  <si>
    <t>和歌山史学12</t>
    <phoneticPr fontId="3"/>
  </si>
  <si>
    <t>旧石器考古学36</t>
    <phoneticPr fontId="3"/>
  </si>
  <si>
    <t>和歌山の研究Ⅰ（清文堂）</t>
    <phoneticPr fontId="3"/>
  </si>
  <si>
    <t>和歌山市平野池採集の小型横長剥片石核</t>
    <phoneticPr fontId="3"/>
  </si>
  <si>
    <t>野上町誌上巻</t>
    <phoneticPr fontId="3"/>
  </si>
  <si>
    <t>https://sitereports.nabunken.go.jp/96380</t>
  </si>
  <si>
    <t>日本の古代遺跡46 和歌山 (保育社)</t>
    <phoneticPr fontId="3"/>
  </si>
  <si>
    <t>和歌山県日高川流域出土の旧石器</t>
    <phoneticPr fontId="3"/>
  </si>
  <si>
    <t>紀北の先土器文化</t>
    <phoneticPr fontId="3"/>
  </si>
  <si>
    <t>月刊歴史手帖3-4</t>
    <phoneticPr fontId="3"/>
  </si>
  <si>
    <t>和歌山県出土の有舌尖頭器</t>
    <phoneticPr fontId="3"/>
  </si>
  <si>
    <t>古代文化22-9</t>
    <phoneticPr fontId="3"/>
  </si>
  <si>
    <t>https://sitereports.nabunken.go.jp/41039</t>
  </si>
  <si>
    <t>猪垣遺跡</t>
    <phoneticPr fontId="3"/>
  </si>
  <si>
    <t>紀の川用水建設事業に伴なう発掘調査報告書</t>
    <phoneticPr fontId="4"/>
  </si>
  <si>
    <t>鳴滝遺跡発掘調査概報</t>
    <phoneticPr fontId="3"/>
  </si>
  <si>
    <t>https://sitereports.nabunken.go.jp/40900</t>
  </si>
  <si>
    <t>船岡山遺跡発掘調査報告書</t>
    <phoneticPr fontId="3"/>
  </si>
  <si>
    <t>https://sitereports.nabunken.go.jp/40903</t>
  </si>
  <si>
    <t>和歌山県史 考古資料</t>
    <phoneticPr fontId="3"/>
  </si>
  <si>
    <t>https://sitereports.nabunken.go.jp/30142</t>
  </si>
  <si>
    <t>西国分Ⅱ遺跡発掘調査概報</t>
    <phoneticPr fontId="3"/>
  </si>
  <si>
    <t>https://sitereports.nabunken.go.jp/96456</t>
  </si>
  <si>
    <t>緊急雇用対策特別基金事業に係る発掘調査資料整理概報</t>
    <phoneticPr fontId="3"/>
  </si>
  <si>
    <t>https://sitereports.nabunken.go.jp/80708</t>
  </si>
  <si>
    <t>堀止採集のポイント</t>
    <phoneticPr fontId="3"/>
  </si>
  <si>
    <t>https://ci.nii.ac.jp/ncid/AN00092640</t>
    <phoneticPr fontId="3"/>
  </si>
  <si>
    <t>https://ci.nii.ac.jp/ncid/BN01206233</t>
    <phoneticPr fontId="3"/>
  </si>
  <si>
    <t>https://ci.nii.ac.jp/ncid/BN07810525</t>
    <phoneticPr fontId="3"/>
  </si>
  <si>
    <t>https://ci.nii.ac.jp/ncid/BN02754733</t>
    <phoneticPr fontId="3"/>
  </si>
  <si>
    <t>https://cir.nii.ac.jp/crid/1570573086619050752</t>
    <phoneticPr fontId="3"/>
  </si>
  <si>
    <t>https://ci.nii.ac.jp/ncid/AN00257853</t>
    <phoneticPr fontId="3"/>
  </si>
  <si>
    <t>https://ci.nii.ac.jp/ncid/AN00338842</t>
    <phoneticPr fontId="3"/>
  </si>
  <si>
    <t>https://cir.nii.ac.jp/crid/1390010457689288960</t>
    <phoneticPr fontId="3"/>
  </si>
  <si>
    <t>https://ci.nii.ac.jp/ncid/BN1228157X</t>
    <phoneticPr fontId="3"/>
  </si>
  <si>
    <t>https://ci.nii.ac.jp/ncid/BA63226293</t>
    <phoneticPr fontId="3"/>
  </si>
  <si>
    <t>https://ci.nii.ac.jp/ncid/BN03587025</t>
    <phoneticPr fontId="3"/>
  </si>
  <si>
    <t>https://ci.nii.ac.jp/ncid/BN07209799</t>
    <phoneticPr fontId="3"/>
  </si>
  <si>
    <t>https://ci.nii.ac.jp/ncid/BN00947408</t>
    <phoneticPr fontId="3"/>
  </si>
  <si>
    <t>https://iss.ndl.go.jp/books/R100000001-I094021977-00</t>
    <phoneticPr fontId="3"/>
  </si>
  <si>
    <t>https://ci.nii.ac.jp/ncid/AN00006296</t>
    <phoneticPr fontId="3"/>
  </si>
  <si>
    <t>https://cir.nii.ac.jp/crid/1390573407642720000</t>
    <phoneticPr fontId="3"/>
  </si>
  <si>
    <t>和歌山県土生池遺跡での層位的知見</t>
    <phoneticPr fontId="3"/>
  </si>
  <si>
    <t>大型半円筒形の磨製丸ノミ形石斧２例</t>
    <phoneticPr fontId="3"/>
  </si>
  <si>
    <t>紀伊考古学研究４</t>
    <phoneticPr fontId="3"/>
  </si>
  <si>
    <t>和歌山県における先土器時代文化研究の現状</t>
    <phoneticPr fontId="3"/>
  </si>
  <si>
    <t>畑遺跡</t>
  </si>
  <si>
    <t>由良町史通史編上巻</t>
    <phoneticPr fontId="3"/>
  </si>
  <si>
    <t>A地点</t>
    <rPh sb="1" eb="3">
      <t>チテン</t>
    </rPh>
    <phoneticPr fontId="3"/>
  </si>
  <si>
    <t>B地点</t>
    <rPh sb="1" eb="3">
      <t>チテン</t>
    </rPh>
    <phoneticPr fontId="3"/>
  </si>
  <si>
    <t>中原正光・北村純治2008</t>
    <phoneticPr fontId="3"/>
  </si>
  <si>
    <t>https://cir.nii.ac.jp/crid/1390010457643952512</t>
    <phoneticPr fontId="3"/>
  </si>
  <si>
    <t>打田町史編さん委員会1981</t>
    <phoneticPr fontId="3"/>
  </si>
  <si>
    <t>貴志川町史編集委員会1981</t>
    <phoneticPr fontId="3"/>
  </si>
  <si>
    <t>B300049</t>
    <phoneticPr fontId="3"/>
  </si>
  <si>
    <t>鳴滝遺跡発掘調査報告書</t>
    <rPh sb="8" eb="11">
      <t>ホウコクショ</t>
    </rPh>
    <phoneticPr fontId="3"/>
  </si>
  <si>
    <t>https://sitereports.nabunken.go.jp/96277</t>
  </si>
  <si>
    <t>福琳寺西遺跡</t>
    <phoneticPr fontId="3"/>
  </si>
  <si>
    <t>上祓井戸遺跡</t>
    <phoneticPr fontId="3"/>
  </si>
  <si>
    <t>弘西遺跡</t>
    <phoneticPr fontId="3"/>
  </si>
  <si>
    <t>吉備町誌編さん委員会1980</t>
    <rPh sb="2" eb="3">
      <t>チョウ</t>
    </rPh>
    <rPh sb="3" eb="4">
      <t>シ</t>
    </rPh>
    <phoneticPr fontId="3"/>
  </si>
  <si>
    <t>総綱寺谷古墳群の調査</t>
    <phoneticPr fontId="3"/>
  </si>
  <si>
    <t>第２次調査</t>
    <rPh sb="0" eb="1">
      <t>ダイ</t>
    </rPh>
    <rPh sb="2" eb="5">
      <t>ジチョウサ</t>
    </rPh>
    <phoneticPr fontId="3"/>
  </si>
  <si>
    <t>なかはらまさみつ</t>
    <phoneticPr fontId="3"/>
  </si>
  <si>
    <t>紀伊考古学研究23</t>
    <phoneticPr fontId="3"/>
  </si>
  <si>
    <t>黒岩</t>
    <rPh sb="0" eb="2">
      <t xml:space="preserve">クロイワ </t>
    </rPh>
    <phoneticPr fontId="3"/>
  </si>
  <si>
    <t>B300048</t>
    <phoneticPr fontId="3"/>
  </si>
  <si>
    <t>和歌山県文化財研究会1981</t>
    <phoneticPr fontId="3"/>
  </si>
  <si>
    <t>和歌山県文化財研究会</t>
    <phoneticPr fontId="4"/>
  </si>
  <si>
    <t>樫河池遺跡</t>
    <phoneticPr fontId="3"/>
  </si>
  <si>
    <t>C地点</t>
    <rPh sb="1" eb="3">
      <t>チテン</t>
    </rPh>
    <phoneticPr fontId="3"/>
  </si>
  <si>
    <t>Loc.A</t>
    <phoneticPr fontId="3"/>
  </si>
  <si>
    <t>Loc.C</t>
    <phoneticPr fontId="3"/>
  </si>
  <si>
    <t>A-B地点</t>
    <rPh sb="3" eb="5">
      <t>チテン</t>
    </rPh>
    <phoneticPr fontId="3"/>
  </si>
  <si>
    <t>Loc.A-B</t>
    <phoneticPr fontId="3"/>
  </si>
  <si>
    <t>不動寺谷遺跡</t>
    <rPh sb="0" eb="3">
      <t>フドウジ</t>
    </rPh>
    <rPh sb="3" eb="4">
      <t>ダニ</t>
    </rPh>
    <rPh sb="4" eb="6">
      <t>イセキ</t>
    </rPh>
    <phoneticPr fontId="3"/>
  </si>
  <si>
    <t>紀の川市中三谷字不動寺</t>
    <rPh sb="0" eb="1">
      <t>キ</t>
    </rPh>
    <rPh sb="2" eb="4">
      <t>カワシ</t>
    </rPh>
    <rPh sb="4" eb="5">
      <t>ナカ</t>
    </rPh>
    <rPh sb="5" eb="7">
      <t>ミツタニ</t>
    </rPh>
    <rPh sb="7" eb="8">
      <t>アザ</t>
    </rPh>
    <rPh sb="8" eb="11">
      <t>フドウジ</t>
    </rPh>
    <phoneticPr fontId="3"/>
  </si>
  <si>
    <t>立岡和人</t>
    <phoneticPr fontId="3"/>
  </si>
  <si>
    <t>和歌山県における縄文時代草創期・早期の石器集成について</t>
    <rPh sb="0" eb="4">
      <t>ワカヤマケン</t>
    </rPh>
    <rPh sb="8" eb="10">
      <t>ジョウモン</t>
    </rPh>
    <rPh sb="10" eb="12">
      <t>ジダイ</t>
    </rPh>
    <rPh sb="12" eb="15">
      <t>ソウソウキ</t>
    </rPh>
    <rPh sb="16" eb="18">
      <t>ソウキ</t>
    </rPh>
    <rPh sb="19" eb="21">
      <t>セッキ</t>
    </rPh>
    <rPh sb="21" eb="23">
      <t>シュウセイ</t>
    </rPh>
    <phoneticPr fontId="3"/>
  </si>
  <si>
    <t>山口卓也1981/1982</t>
    <phoneticPr fontId="3"/>
  </si>
  <si>
    <t>https://cir.nii.ac.jp/crid/1390010457667044736</t>
    <phoneticPr fontId="3"/>
  </si>
  <si>
    <t>縄文時代の石器－関西の縄文草創期・早期－</t>
    <rPh sb="0" eb="2">
      <t>ジョウモン</t>
    </rPh>
    <rPh sb="2" eb="4">
      <t>ジダイ</t>
    </rPh>
    <rPh sb="5" eb="7">
      <t>セッキ</t>
    </rPh>
    <rPh sb="8" eb="10">
      <t>カンサイ</t>
    </rPh>
    <rPh sb="11" eb="13">
      <t>ジョウモン</t>
    </rPh>
    <rPh sb="13" eb="16">
      <t>ソウソウキ</t>
    </rPh>
    <rPh sb="17" eb="19">
      <t>ソウキ</t>
    </rPh>
    <phoneticPr fontId="3"/>
  </si>
  <si>
    <t>https://ci.nii.ac.jp/ncid/BA6075318X</t>
    <phoneticPr fontId="3"/>
  </si>
  <si>
    <t>藤井保夫1992</t>
    <phoneticPr fontId="3"/>
  </si>
  <si>
    <t>紀の川市粟島東大井</t>
    <phoneticPr fontId="4"/>
  </si>
  <si>
    <t>Loc.B</t>
    <phoneticPr fontId="3"/>
  </si>
  <si>
    <t>海南市史編纂委員会1979</t>
    <phoneticPr fontId="3"/>
  </si>
  <si>
    <t>たておかかずと</t>
    <phoneticPr fontId="3"/>
  </si>
  <si>
    <t>和歌山市森小手穂北谷</t>
    <phoneticPr fontId="3"/>
  </si>
  <si>
    <t>北野上公民館裏遺跡</t>
    <phoneticPr fontId="3"/>
  </si>
  <si>
    <t>平池西方遺跡</t>
    <rPh sb="2" eb="4">
      <t xml:space="preserve">セイホウ </t>
    </rPh>
    <phoneticPr fontId="3"/>
  </si>
  <si>
    <t>塚田良道1984</t>
    <phoneticPr fontId="4"/>
  </si>
  <si>
    <t>紀の川市貴志川長原</t>
    <rPh sb="7" eb="9">
      <t xml:space="preserve">ナガハラ </t>
    </rPh>
    <phoneticPr fontId="4"/>
  </si>
  <si>
    <t>打田町史編さん委員会</t>
    <phoneticPr fontId="3"/>
  </si>
  <si>
    <t>B300041</t>
    <phoneticPr fontId="3"/>
  </si>
  <si>
    <t>十九渕遺跡</t>
    <phoneticPr fontId="3"/>
  </si>
  <si>
    <t>Loc.N</t>
    <phoneticPr fontId="3"/>
  </si>
  <si>
    <t>Loc.M</t>
    <phoneticPr fontId="3"/>
  </si>
  <si>
    <t>Loc.S</t>
    <phoneticPr fontId="3"/>
  </si>
  <si>
    <t>土生池遺跡</t>
    <phoneticPr fontId="3"/>
  </si>
  <si>
    <t>M地点</t>
    <rPh sb="1" eb="3">
      <t>チテン</t>
    </rPh>
    <phoneticPr fontId="3"/>
  </si>
  <si>
    <t>S地点</t>
    <rPh sb="1" eb="3">
      <t>チテン</t>
    </rPh>
    <phoneticPr fontId="3"/>
  </si>
  <si>
    <t>N地点</t>
    <phoneticPr fontId="3"/>
  </si>
  <si>
    <t>文化層・石器文化</t>
    <rPh sb="0" eb="2">
      <t>ブンカ</t>
    </rPh>
    <rPh sb="2" eb="3">
      <t>ソウ</t>
    </rPh>
    <rPh sb="4" eb="6">
      <t>セッキ</t>
    </rPh>
    <rPh sb="6" eb="8">
      <t>ブンカ</t>
    </rPh>
    <phoneticPr fontId="4"/>
  </si>
  <si>
    <t>今福尖頭器出土地</t>
    <rPh sb="0" eb="8">
      <t xml:space="preserve">イマフクセントウキシュツドチ </t>
    </rPh>
    <phoneticPr fontId="3"/>
  </si>
  <si>
    <t>△</t>
    <phoneticPr fontId="3"/>
  </si>
  <si>
    <t>符ノ谷池遺跡</t>
    <phoneticPr fontId="3"/>
  </si>
  <si>
    <t>壁川崎遺跡</t>
    <phoneticPr fontId="3"/>
  </si>
  <si>
    <t>北村純治2019</t>
    <phoneticPr fontId="4"/>
  </si>
  <si>
    <t>下池地点</t>
    <rPh sb="0" eb="2">
      <t xml:space="preserve">シモイケ </t>
    </rPh>
    <phoneticPr fontId="3"/>
  </si>
  <si>
    <t>和歌山県内で採集した旧石器新資料</t>
    <rPh sb="13" eb="14">
      <t xml:space="preserve">シン </t>
    </rPh>
    <phoneticPr fontId="3"/>
  </si>
  <si>
    <t>紀の川市貴志川町長山</t>
    <phoneticPr fontId="3"/>
  </si>
  <si>
    <t>海南市小野田</t>
    <phoneticPr fontId="3"/>
  </si>
  <si>
    <t>和歌山市境原</t>
    <phoneticPr fontId="3"/>
  </si>
  <si>
    <t>海南市原野</t>
    <phoneticPr fontId="3"/>
  </si>
  <si>
    <t>紀の川市上野</t>
    <phoneticPr fontId="3"/>
  </si>
  <si>
    <t>有田郡有田川町土生</t>
    <phoneticPr fontId="3"/>
  </si>
  <si>
    <t>日高郡由良町畑</t>
    <phoneticPr fontId="3"/>
  </si>
  <si>
    <t>日高郡日高川町若野</t>
    <phoneticPr fontId="3"/>
  </si>
  <si>
    <t>日高郡日高川町松瀬</t>
    <phoneticPr fontId="3"/>
  </si>
  <si>
    <t>日高郡日高川町高津尾</t>
    <phoneticPr fontId="3"/>
  </si>
  <si>
    <t>西牟婁郡白浜町十九渕</t>
    <phoneticPr fontId="3"/>
  </si>
  <si>
    <t>位置の詳細不明</t>
    <rPh sb="0" eb="2">
      <t xml:space="preserve">イチノショウサイフメイ </t>
    </rPh>
    <phoneticPr fontId="3"/>
  </si>
  <si>
    <t>東牟婁郡太地町太地</t>
    <phoneticPr fontId="3"/>
  </si>
  <si>
    <t>位置の詳細不明</t>
    <rPh sb="0" eb="1">
      <t xml:space="preserve">イチノショウサイフメイ </t>
    </rPh>
    <phoneticPr fontId="3"/>
  </si>
  <si>
    <t>和歌山市西庄</t>
    <phoneticPr fontId="3"/>
  </si>
  <si>
    <t>海南市多田</t>
    <phoneticPr fontId="3"/>
  </si>
  <si>
    <t>伊都郡かつらぎ町島</t>
    <phoneticPr fontId="3"/>
  </si>
  <si>
    <t>和歌山市立博物館</t>
  </si>
  <si>
    <t>和歌山県内で採集した旧石器新資料II</t>
  </si>
  <si>
    <t>和歌山県内で採集した旧石器新資料III</t>
  </si>
  <si>
    <t>和歌山県松瀬・高津尾両遺跡の下層石器群について</t>
  </si>
  <si>
    <t>和歌山県内の旧石器時代遺跡におけるAT降灰層準の探求</t>
  </si>
  <si>
    <t>紀伊地方に『瀬戸内技法』は存在するのか</t>
  </si>
  <si>
    <t>和歌山県多田大池遺跡採集のチャート製ナイフ形石器</t>
  </si>
  <si>
    <t>まえだたかひこ</t>
    <phoneticPr fontId="3"/>
  </si>
  <si>
    <t>わかやましりつはくぶつかん</t>
    <phoneticPr fontId="3"/>
  </si>
  <si>
    <t>紀伊考古学研究15</t>
    <phoneticPr fontId="3"/>
  </si>
  <si>
    <t>紀伊考古学研究22</t>
    <phoneticPr fontId="3"/>
  </si>
  <si>
    <t>紀伊考古学研究24</t>
    <phoneticPr fontId="3"/>
  </si>
  <si>
    <t>紀伊考古学研究25</t>
    <phoneticPr fontId="3"/>
  </si>
  <si>
    <t>紀伊風土記の丘年報13</t>
    <phoneticPr fontId="3"/>
  </si>
  <si>
    <t>https://ndlsearch.ndl.go.jp/books/R100000002-I000007851639-i4771667</t>
    <phoneticPr fontId="3"/>
  </si>
  <si>
    <t>https://ndlsearch.ndl.go.jp/books/R100000002-I000007851639-i4771626</t>
    <phoneticPr fontId="3"/>
  </si>
  <si>
    <t>https://ndlsearch.ndl.go.jp/books/R100000002-I000007851639-i30541840</t>
    <phoneticPr fontId="3"/>
  </si>
  <si>
    <t>https://ndlsearch.ndl.go.jp/books/R100000002-I000007851639-i4771581</t>
    <phoneticPr fontId="3"/>
  </si>
  <si>
    <t>https://ndlsearch.ndl.go.jp/books/R100000002-I000007851639-i4771259</t>
    <phoneticPr fontId="3"/>
  </si>
  <si>
    <t>https://ndlsearch.ndl.go.jp/books/R100000002-I000007851639-i4771017</t>
    <phoneticPr fontId="3"/>
  </si>
  <si>
    <t>https://ndlsearch.ndl.go.jp/books/R100000002-I000007851639-i4771119</t>
  </si>
  <si>
    <t>和歌浦周辺の遺跡から見えてくるもの</t>
    <phoneticPr fontId="3"/>
  </si>
  <si>
    <t>和歌の浦−その原像を求めて（清文堂）</t>
    <phoneticPr fontId="3"/>
  </si>
  <si>
    <t>https://cir.nii.ac.jp/crid/1130282271097264896</t>
    <phoneticPr fontId="3"/>
  </si>
  <si>
    <t>https://cir.nii.ac.jp/crid/1130000795558304256</t>
  </si>
  <si>
    <t>よみがえる和歌山の縄文世界 : 人・暮らし・祈り : 特別展（平成22年度夏季特別展図録）</t>
    <phoneticPr fontId="3"/>
  </si>
  <si>
    <t>B300054</t>
  </si>
  <si>
    <t>B300058</t>
  </si>
  <si>
    <t>B300062</t>
  </si>
  <si>
    <t>中原正光</t>
    <phoneticPr fontId="3"/>
  </si>
  <si>
    <t>B300065</t>
    <phoneticPr fontId="3"/>
  </si>
  <si>
    <t>和歌山市立博物館2010</t>
    <phoneticPr fontId="3"/>
  </si>
  <si>
    <t>B300066</t>
    <phoneticPr fontId="3"/>
  </si>
  <si>
    <t>B300060</t>
    <phoneticPr fontId="3"/>
  </si>
  <si>
    <t>B300064</t>
    <phoneticPr fontId="3"/>
  </si>
  <si>
    <t>B300057</t>
    <phoneticPr fontId="3"/>
  </si>
  <si>
    <t>B300063</t>
    <phoneticPr fontId="3"/>
  </si>
  <si>
    <t>B300055</t>
    <phoneticPr fontId="3"/>
  </si>
  <si>
    <t>北村純治2001</t>
    <phoneticPr fontId="3"/>
  </si>
  <si>
    <t>B300056</t>
    <phoneticPr fontId="3"/>
  </si>
  <si>
    <t>B300062</t>
    <phoneticPr fontId="3"/>
  </si>
  <si>
    <t>御坊市遺跡調査会1981/北村純治2001</t>
    <phoneticPr fontId="3"/>
  </si>
  <si>
    <t>B300059</t>
    <phoneticPr fontId="3"/>
  </si>
  <si>
    <t>和歌山市黒岩</t>
    <rPh sb="0" eb="4">
      <t xml:space="preserve">ワカヤマシ </t>
    </rPh>
    <rPh sb="4" eb="6">
      <t xml:space="preserve">クロイワ </t>
    </rPh>
    <phoneticPr fontId="3"/>
  </si>
  <si>
    <t>Kuroiwa</t>
    <phoneticPr fontId="3"/>
  </si>
  <si>
    <t>Imafuku</t>
    <phoneticPr fontId="4"/>
  </si>
  <si>
    <t>中原正光</t>
    <rPh sb="0" eb="4">
      <t>ミツイシ</t>
    </rPh>
    <phoneticPr fontId="3"/>
  </si>
  <si>
    <t>https://sitereports.nabunken.go.jp/96137</t>
    <phoneticPr fontId="3"/>
  </si>
  <si>
    <t>Aokidani-ike</t>
    <phoneticPr fontId="3"/>
  </si>
  <si>
    <t>Hiranokami-ike</t>
    <phoneticPr fontId="3"/>
  </si>
  <si>
    <t>Yudani-ike</t>
    <phoneticPr fontId="3"/>
  </si>
  <si>
    <t>Hirano-ike</t>
    <phoneticPr fontId="3"/>
  </si>
  <si>
    <t>平野池南方丘陵遺跡</t>
    <phoneticPr fontId="3"/>
  </si>
  <si>
    <t>Hirano-ike Southern Hills</t>
    <phoneticPr fontId="4"/>
  </si>
  <si>
    <t>Kitano shin-ike</t>
    <phoneticPr fontId="4"/>
  </si>
  <si>
    <t>Funotan-iike</t>
    <phoneticPr fontId="3"/>
  </si>
  <si>
    <t>Sando o-ike</t>
    <phoneticPr fontId="4"/>
  </si>
  <si>
    <t>Ota o-ike</t>
    <phoneticPr fontId="4"/>
  </si>
  <si>
    <t>Katsuoda-ike</t>
    <phoneticPr fontId="3"/>
  </si>
  <si>
    <t>Harano o-ike</t>
    <phoneticPr fontId="4"/>
  </si>
  <si>
    <t>Kashiko-ike</t>
    <phoneticPr fontId="3"/>
  </si>
  <si>
    <t>Shakutani-ike</t>
    <phoneticPr fontId="3"/>
  </si>
  <si>
    <t>Habu-ike</t>
    <phoneticPr fontId="3"/>
  </si>
  <si>
    <t>Takanosu-ike</t>
    <phoneticPr fontId="3"/>
  </si>
  <si>
    <t>Hira-ike West</t>
    <phoneticPr fontId="3"/>
  </si>
  <si>
    <t>Shimo-ike</t>
    <phoneticPr fontId="3"/>
  </si>
  <si>
    <t>発掘調査</t>
    <phoneticPr fontId="3"/>
  </si>
  <si>
    <t>採集資料</t>
    <phoneticPr fontId="3"/>
  </si>
  <si>
    <t>森川実</t>
    <phoneticPr fontId="3"/>
  </si>
  <si>
    <t>もりかわみのる</t>
    <phoneticPr fontId="3"/>
  </si>
  <si>
    <t>ＡＴ降灰以後における横剥ぎナイフ形石器の変遷</t>
    <phoneticPr fontId="3"/>
  </si>
  <si>
    <t>旧石器考古学74</t>
    <phoneticPr fontId="3"/>
  </si>
  <si>
    <t>前田敬彦</t>
    <phoneticPr fontId="3"/>
  </si>
  <si>
    <t>氷河期にやってきた旧石器人</t>
    <phoneticPr fontId="3"/>
  </si>
  <si>
    <t>地方史研究の最前線；紀州・和歌山（清文堂)</t>
    <phoneticPr fontId="3"/>
  </si>
  <si>
    <t>上岡良章</t>
    <phoneticPr fontId="3"/>
  </si>
  <si>
    <t>かみおかよしあき</t>
    <phoneticPr fontId="3"/>
  </si>
  <si>
    <t>古代からのメッセージ―畑芳養垣内出土の石器について―</t>
    <phoneticPr fontId="3"/>
  </si>
  <si>
    <t>由良町の文化財50</t>
    <phoneticPr fontId="3"/>
  </si>
  <si>
    <t>壁川崎遺跡の露頭断面採集資料―旧石器包含層の確認に向けて</t>
    <phoneticPr fontId="3"/>
  </si>
  <si>
    <t>紀伊考古学研究26</t>
    <phoneticPr fontId="3"/>
  </si>
  <si>
    <t>橘昌信・多田仁</t>
    <phoneticPr fontId="3"/>
  </si>
  <si>
    <t>西南日本における船野系細石刃石器群の形成と展開</t>
    <phoneticPr fontId="3"/>
  </si>
  <si>
    <t>明治大学博物館研究報告18</t>
    <phoneticPr fontId="3"/>
  </si>
  <si>
    <t>たちばなまさのぶ・ただじん</t>
    <phoneticPr fontId="3"/>
  </si>
  <si>
    <t>B300068</t>
  </si>
  <si>
    <t>B300069</t>
  </si>
  <si>
    <t>B300071</t>
  </si>
  <si>
    <t>和歌山市文化スポーツ振興財団</t>
    <phoneticPr fontId="3"/>
  </si>
  <si>
    <t>わかやましすぽーつしんこうざいだん</t>
    <phoneticPr fontId="3"/>
  </si>
  <si>
    <t>和歌山市埋蔵文化財発掘調査年報（2015年度）</t>
    <phoneticPr fontId="3"/>
  </si>
  <si>
    <t>B300052</t>
  </si>
  <si>
    <t>B300053</t>
  </si>
  <si>
    <t>B300055</t>
  </si>
  <si>
    <t>B300056</t>
  </si>
  <si>
    <t>B300057</t>
  </si>
  <si>
    <t>B300059</t>
  </si>
  <si>
    <t>B300060</t>
  </si>
  <si>
    <t>B300061</t>
  </si>
  <si>
    <t>B300063</t>
  </si>
  <si>
    <t>B300064</t>
  </si>
  <si>
    <t>B300065</t>
  </si>
  <si>
    <t>和歌山県文化財研究会</t>
    <phoneticPr fontId="3"/>
  </si>
  <si>
    <t>わかやまけんぶんかざいけんきゅうかい</t>
    <phoneticPr fontId="3"/>
  </si>
  <si>
    <t>和歌山県教育委員会1983/和歌山県文化財研究会1984</t>
    <phoneticPr fontId="3"/>
  </si>
  <si>
    <t>B300058</t>
    <phoneticPr fontId="3"/>
  </si>
  <si>
    <t>羯磨正信1980</t>
    <phoneticPr fontId="3"/>
  </si>
  <si>
    <t>和歌山県教育委員会1980</t>
    <phoneticPr fontId="3"/>
  </si>
  <si>
    <t>B300067</t>
    <phoneticPr fontId="3"/>
  </si>
  <si>
    <t>https://cir.nii.ac.jp/crid/1520290883206614144</t>
    <phoneticPr fontId="3"/>
  </si>
  <si>
    <t>B300070</t>
    <phoneticPr fontId="3"/>
  </si>
  <si>
    <t>https://cir.nii.ac.jp/crid/1390010457689131520</t>
    <phoneticPr fontId="3"/>
  </si>
  <si>
    <t>尾ノ崎東部丘陵遺跡出土の旧石器</t>
    <phoneticPr fontId="3"/>
  </si>
  <si>
    <t>御坊市の旧石器集成　</t>
    <phoneticPr fontId="3"/>
  </si>
  <si>
    <t>御坊第２火力発電所建設に伴う埋蔵文化財発掘調査</t>
    <phoneticPr fontId="3"/>
  </si>
  <si>
    <t>B300068</t>
    <phoneticPr fontId="3"/>
  </si>
  <si>
    <t>https://ndlsearch.ndl.go.jp/books/R100000002-I000007851639-i31698357</t>
    <phoneticPr fontId="3"/>
  </si>
  <si>
    <t>先土器時代の遺跡と遺物</t>
    <phoneticPr fontId="3"/>
  </si>
  <si>
    <t>野上町誌編さん委員会1985/北村純治2001</t>
    <phoneticPr fontId="4"/>
  </si>
  <si>
    <t>中原正光・北村純治2008/野上町誌編さん委員会1985</t>
    <rPh sb="0" eb="4">
      <t>ナカハラ</t>
    </rPh>
    <phoneticPr fontId="4"/>
  </si>
  <si>
    <t>https://ci.nii.ac.jp/ncid/BC04795541</t>
    <phoneticPr fontId="3"/>
  </si>
  <si>
    <t>紀の川用水建設事業に伴なう発掘調査報告書Ⅱ</t>
    <phoneticPr fontId="4"/>
  </si>
  <si>
    <t>海草郡紀美野町動木</t>
    <phoneticPr fontId="3"/>
  </si>
  <si>
    <t>北村純治2001/2012/前田敬彦2011</t>
    <rPh sb="16" eb="18">
      <t xml:space="preserve">タカヒコ </t>
    </rPh>
    <phoneticPr fontId="3"/>
  </si>
  <si>
    <t>北村純治・中原正光2007/北村純治2012</t>
    <rPh sb="5" eb="9">
      <t>ナカハラマサミツ</t>
    </rPh>
    <phoneticPr fontId="4"/>
  </si>
  <si>
    <t>北村純治2001/2012</t>
    <phoneticPr fontId="3"/>
  </si>
  <si>
    <t>北野新池遺跡</t>
    <rPh sb="4" eb="6">
      <t xml:space="preserve">イセキ </t>
    </rPh>
    <phoneticPr fontId="3"/>
  </si>
  <si>
    <t>和歌山市今福2丁目</t>
    <rPh sb="4" eb="6">
      <t xml:space="preserve">イマフク </t>
    </rPh>
    <phoneticPr fontId="3"/>
  </si>
  <si>
    <t>和歌山県立紀伊風土記の丘管理事務所1986/前田敬彦2011</t>
    <phoneticPr fontId="3"/>
  </si>
  <si>
    <t>北村純治2001/2012/前田敬彦2011</t>
    <phoneticPr fontId="3"/>
  </si>
  <si>
    <t>海南市史編纂委員会1979/中原正光1979a/和歌山市立博物館2010</t>
    <phoneticPr fontId="3"/>
  </si>
  <si>
    <t>山口卓也1981/1982/中原正光1975/2019/和歌山市史編纂委員会1991/和歌山市文化スポーツ振興財団2018</t>
    <phoneticPr fontId="4"/>
  </si>
  <si>
    <t>北村純治2001/2012/中原正光2022</t>
    <rPh sb="14" eb="18">
      <t xml:space="preserve">ナカハラマサミツ </t>
    </rPh>
    <phoneticPr fontId="3"/>
  </si>
  <si>
    <t>海南市史編纂委員会1979/和歌山市立博物館2010/北村純治2019</t>
    <phoneticPr fontId="4"/>
  </si>
  <si>
    <t>海南市史編纂委員会1979/和歌山市立博物館2010</t>
    <phoneticPr fontId="4"/>
  </si>
  <si>
    <t>中原正光1970/海南市史編纂委員会1979/和歌山市立博物館2010</t>
    <rPh sb="0" eb="4">
      <t>ナカハラマサミツ</t>
    </rPh>
    <phoneticPr fontId="4"/>
  </si>
  <si>
    <t>羯磨正信・中村貞史1970/下津町史編集委員会1974/和歌山市立博物館2010</t>
    <phoneticPr fontId="3"/>
  </si>
  <si>
    <t>野上町誌編さん委員会1985/和歌山市立博物館2010</t>
    <phoneticPr fontId="4"/>
  </si>
  <si>
    <t>打田町史編さん委員会1981/和歌山県教育委員会1980/羯磨正信1980</t>
    <phoneticPr fontId="3"/>
  </si>
  <si>
    <t>位置の詳細不明/黄褐色シルト質土最上面から出土</t>
    <rPh sb="0" eb="2">
      <t xml:space="preserve">イチノショウサイフメイ </t>
    </rPh>
    <phoneticPr fontId="3"/>
  </si>
  <si>
    <t>羯磨正信1980/打田町史編さん委員会1981/和歌山市立博物館2010</t>
    <phoneticPr fontId="3"/>
  </si>
  <si>
    <t>打田町史編さん委員会1981/和歌山市立博物館2010</t>
    <phoneticPr fontId="3"/>
  </si>
  <si>
    <t>打田町史編さん委員会1981/北村純治2001/2012</t>
    <phoneticPr fontId="3"/>
  </si>
  <si>
    <t>羯磨正信・中村貞史1970/粉河町史専門委員会2003/和歌山市立博物館2010</t>
    <phoneticPr fontId="3"/>
  </si>
  <si>
    <t>中原正光1975/貴志川町史編集委員会1981/山口卓也1981/北村純治2001</t>
    <rPh sb="24" eb="28">
      <t xml:space="preserve">ヤマグチタクヤ </t>
    </rPh>
    <phoneticPr fontId="3"/>
  </si>
  <si>
    <t>貴志川町史編集委員会1981/中原正光2003a/1981/北村純治2001/橘昌信・多田仁2013</t>
    <rPh sb="39" eb="42">
      <t xml:space="preserve">タチバナマサノブ </t>
    </rPh>
    <rPh sb="43" eb="46">
      <t xml:space="preserve">タダジン </t>
    </rPh>
    <phoneticPr fontId="4"/>
  </si>
  <si>
    <t>岩出市西国分</t>
    <rPh sb="2" eb="3">
      <t xml:space="preserve">シ </t>
    </rPh>
    <phoneticPr fontId="3"/>
  </si>
  <si>
    <t>岩出市山崎</t>
    <rPh sb="2" eb="3">
      <t xml:space="preserve">シ </t>
    </rPh>
    <phoneticPr fontId="3"/>
  </si>
  <si>
    <t>和歌山県教育委員会1985b/立岡和人2002</t>
    <phoneticPr fontId="3"/>
  </si>
  <si>
    <t>吉備町教育委員会1985/中原正光2003b/1994/2021/吉備町誌編さん委員会1980/森川実2011</t>
    <rPh sb="48" eb="50">
      <t xml:space="preserve">モリカワミノル </t>
    </rPh>
    <rPh sb="50" eb="51">
      <t xml:space="preserve">ミノル </t>
    </rPh>
    <phoneticPr fontId="3"/>
  </si>
  <si>
    <t>御坊市遺跡調査会2000/中原正光2020</t>
    <rPh sb="13" eb="17">
      <t>ナカｈ</t>
    </rPh>
    <phoneticPr fontId="3"/>
  </si>
  <si>
    <t>中原正光1979b/1988b/1981/1988a/2023/御坊市史編さん委員会1981b/和歌山市立博物館2010</t>
    <phoneticPr fontId="4"/>
  </si>
  <si>
    <t>由良町史編さん委員会1995/上岡良章2023</t>
    <phoneticPr fontId="3"/>
  </si>
  <si>
    <t>巽三郎・柳田俊雄1978/中原正光1979b/2012/佐藤宏之1992</t>
    <phoneticPr fontId="3"/>
  </si>
  <si>
    <t>巽三郎・柳田俊雄1978/佐藤宏之1992/中原正光2012</t>
    <phoneticPr fontId="4"/>
  </si>
  <si>
    <t>和歌山県史編さん委員会1983/和歌山市立博物館2010/中原正光1979b</t>
    <phoneticPr fontId="3"/>
  </si>
  <si>
    <t>中村貞史1979/和歌山県史編さん委員会1983/和歌山市立博物館2010</t>
    <phoneticPr fontId="3"/>
  </si>
  <si>
    <t>打田町史編さん委員会1981/立岡和人2002/中原正光・北村純治2008/和歌山市立博物館2010</t>
    <rPh sb="0" eb="2">
      <t>ウチタ</t>
    </rPh>
    <rPh sb="2" eb="4">
      <t>チョウシ</t>
    </rPh>
    <rPh sb="4" eb="5">
      <t>ヘン</t>
    </rPh>
    <rPh sb="7" eb="10">
      <t>イインカイ</t>
    </rPh>
    <rPh sb="15" eb="17">
      <t>タツオカ</t>
    </rPh>
    <rPh sb="17" eb="19">
      <t>カズト</t>
    </rPh>
    <phoneticPr fontId="3"/>
  </si>
  <si>
    <t>吉備町教育委員会1985/中原正光2003b/1994/2021/吉備町誌編さん委員会1980</t>
    <phoneticPr fontId="3"/>
  </si>
  <si>
    <t>Fudouji-dani</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</si>
</sst>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_);[Red]\(0.000000\)"/>
    <numFmt numFmtId="177" formatCode="0.00_);[Red]\(0.00\)"/>
    <numFmt numFmtId="178" formatCode="0.0_);[Red]\(0.0\)"/>
  </numFmts>
  <fonts count="15">
    <font>
      <sz val="10"/>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6"/>
      <name val="ＭＳ Ｐゴシック"/>
      <family val="3"/>
      <charset val="128"/>
    </font>
    <font>
      <u/>
      <sz val="10"/>
      <color theme="10"/>
      <name val="ＭＳ Ｐゴシック"/>
      <family val="2"/>
      <charset val="128"/>
      <scheme val="minor"/>
    </font>
    <font>
      <u/>
      <sz val="10"/>
      <color theme="11"/>
      <name val="ＭＳ Ｐゴシック"/>
      <family val="2"/>
      <charset val="128"/>
      <scheme val="minor"/>
    </font>
    <font>
      <sz val="10"/>
      <name val="ＭＳ Ｐゴシック"/>
      <family val="3"/>
      <charset val="128"/>
      <scheme val="minor"/>
    </font>
    <font>
      <sz val="10"/>
      <name val="ＭＳ Ｐゴシック (本文)"/>
      <family val="3"/>
      <charset val="128"/>
    </font>
    <font>
      <u/>
      <sz val="10"/>
      <color theme="10"/>
      <name val="ＭＳ Ｐゴシック (本文)"/>
      <family val="3"/>
      <charset val="128"/>
    </font>
    <font>
      <sz val="10"/>
      <color theme="1"/>
      <name val="ＭＳ Ｐゴシック"/>
      <family val="3"/>
      <charset val="128"/>
      <scheme val="minor"/>
    </font>
    <font>
      <sz val="10"/>
      <color theme="1"/>
      <name val="ＭＳ Ｐゴシック (本文)"/>
      <family val="3"/>
      <charset val="128"/>
    </font>
    <font>
      <sz val="10"/>
      <name val="ＭＳ Ｐゴシック"/>
      <family val="3"/>
    </font>
    <font>
      <sz val="10"/>
      <name val="ＭＳ Ｐゴシック"/>
      <family val="2"/>
      <charset val="128"/>
      <scheme val="minor"/>
    </font>
    <font>
      <u/>
      <sz val="10"/>
      <color theme="10"/>
      <name val="ＭＳ Ｐゴシック"/>
      <family val="3"/>
      <charset val="128"/>
      <scheme val="minor"/>
    </font>
  </fonts>
  <fills count="2">
    <fill>
      <patternFill patternType="none"/>
    </fill>
    <fill>
      <patternFill patternType="gray125"/>
    </fill>
  </fills>
  <borders count="1">
    <border>
      <left/>
      <right/>
      <top/>
      <bottom/>
      <diagonal/>
    </border>
  </borders>
  <cellStyleXfs count="5">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49">
    <xf numFmtId="0" fontId="0" fillId="0" borderId="0" xfId="0"/>
    <xf numFmtId="0" fontId="8" fillId="0" borderId="0" xfId="1" applyFont="1" applyBorder="1" applyAlignment="1">
      <alignment horizontal="center" vertical="center"/>
    </xf>
    <xf numFmtId="0" fontId="8" fillId="0" borderId="0" xfId="1" applyFont="1" applyBorder="1" applyAlignment="1">
      <alignment horizontal="center" vertical="center" textRotation="255"/>
    </xf>
    <xf numFmtId="49" fontId="8" fillId="0" borderId="0" xfId="1" applyNumberFormat="1" applyFont="1" applyBorder="1" applyAlignment="1">
      <alignment horizontal="center" vertical="center" textRotation="255"/>
    </xf>
    <xf numFmtId="177" fontId="8" fillId="0" borderId="0" xfId="1" applyNumberFormat="1" applyFont="1" applyBorder="1" applyAlignment="1">
      <alignment horizontal="center" vertical="center"/>
    </xf>
    <xf numFmtId="177" fontId="8" fillId="0" borderId="0" xfId="0" applyNumberFormat="1" applyFont="1" applyBorder="1" applyAlignment="1">
      <alignment horizontal="center" vertical="center"/>
    </xf>
    <xf numFmtId="178" fontId="8" fillId="0" borderId="0" xfId="1" applyNumberFormat="1" applyFont="1" applyBorder="1" applyAlignment="1">
      <alignment horizontal="center" vertical="center"/>
    </xf>
    <xf numFmtId="0" fontId="8" fillId="0" borderId="0" xfId="0" applyFont="1" applyBorder="1" applyAlignment="1">
      <alignment horizontal="center" vertical="center"/>
    </xf>
    <xf numFmtId="0" fontId="2" fillId="0" borderId="0" xfId="1" applyFont="1" applyBorder="1" applyAlignment="1">
      <alignment horizontal="center" vertical="center"/>
    </xf>
    <xf numFmtId="0" fontId="7" fillId="0" borderId="0" xfId="0" applyFont="1" applyBorder="1" applyAlignment="1">
      <alignment horizontal="center" vertical="center" textRotation="255"/>
    </xf>
    <xf numFmtId="0" fontId="2" fillId="0" borderId="0" xfId="1" applyFont="1" applyBorder="1" applyAlignment="1"/>
    <xf numFmtId="0" fontId="8" fillId="0" borderId="0" xfId="1" applyFont="1" applyBorder="1" applyAlignment="1">
      <alignment vertical="center"/>
    </xf>
    <xf numFmtId="49" fontId="8" fillId="0" borderId="0" xfId="1" applyNumberFormat="1" applyFont="1" applyBorder="1" applyAlignment="1">
      <alignment vertical="center"/>
    </xf>
    <xf numFmtId="176" fontId="8" fillId="0" borderId="0" xfId="1" applyNumberFormat="1" applyFont="1" applyBorder="1" applyAlignment="1">
      <alignment horizontal="center" vertical="center"/>
    </xf>
    <xf numFmtId="178" fontId="8" fillId="0" borderId="0" xfId="1" applyNumberFormat="1" applyFont="1" applyBorder="1" applyAlignment="1">
      <alignment vertical="center"/>
    </xf>
    <xf numFmtId="0" fontId="2" fillId="0" borderId="0" xfId="1" applyFont="1" applyBorder="1" applyAlignment="1">
      <alignment vertical="center"/>
    </xf>
    <xf numFmtId="0" fontId="10" fillId="0" borderId="0" xfId="1" applyFont="1" applyBorder="1" applyAlignment="1">
      <alignment horizontal="center" vertical="center"/>
    </xf>
    <xf numFmtId="0" fontId="10" fillId="0" borderId="0" xfId="1" applyFont="1" applyBorder="1" applyAlignment="1">
      <alignment vertical="center"/>
    </xf>
    <xf numFmtId="0" fontId="12" fillId="0" borderId="0" xfId="1" applyFont="1" applyBorder="1" applyAlignment="1">
      <alignment vertical="center"/>
    </xf>
    <xf numFmtId="0" fontId="8" fillId="0" borderId="0" xfId="1" applyFont="1" applyBorder="1" applyAlignment="1"/>
    <xf numFmtId="49" fontId="8" fillId="0" borderId="0" xfId="1" applyNumberFormat="1" applyFont="1" applyBorder="1" applyAlignment="1"/>
    <xf numFmtId="176" fontId="8" fillId="0" borderId="0" xfId="1" applyNumberFormat="1" applyFont="1" applyBorder="1" applyAlignment="1">
      <alignment horizontal="center"/>
    </xf>
    <xf numFmtId="0" fontId="8" fillId="0" borderId="0" xfId="1" applyFont="1" applyBorder="1" applyAlignment="1">
      <alignment horizontal="center"/>
    </xf>
    <xf numFmtId="178" fontId="8" fillId="0" borderId="0" xfId="1" applyNumberFormat="1" applyFont="1" applyBorder="1" applyAlignment="1"/>
    <xf numFmtId="0" fontId="11" fillId="0" borderId="0" xfId="1" applyFont="1" applyBorder="1" applyAlignment="1"/>
    <xf numFmtId="0" fontId="10" fillId="0" borderId="0" xfId="1" applyFont="1" applyBorder="1" applyAlignment="1">
      <alignment horizontal="center"/>
    </xf>
    <xf numFmtId="0" fontId="10" fillId="0" borderId="0" xfId="1" applyFont="1" applyBorder="1" applyAlignment="1"/>
    <xf numFmtId="0" fontId="13" fillId="0" borderId="0" xfId="0" applyFont="1" applyBorder="1" applyAlignment="1">
      <alignment horizontal="center" vertical="center"/>
    </xf>
    <xf numFmtId="0" fontId="13" fillId="0" borderId="0" xfId="0" applyFont="1" applyBorder="1" applyAlignment="1">
      <alignment vertical="center"/>
    </xf>
    <xf numFmtId="0" fontId="11" fillId="0" borderId="0" xfId="1" applyFont="1" applyAlignment="1">
      <alignment vertical="top"/>
    </xf>
    <xf numFmtId="0" fontId="9" fillId="0" borderId="0" xfId="4" applyFont="1" applyBorder="1" applyAlignment="1">
      <alignment vertical="top"/>
    </xf>
    <xf numFmtId="0" fontId="11" fillId="0" borderId="0" xfId="0" applyFont="1" applyAlignment="1">
      <alignment vertical="top"/>
    </xf>
    <xf numFmtId="0" fontId="9" fillId="0" borderId="0" xfId="4" applyFont="1" applyFill="1" applyBorder="1" applyAlignment="1">
      <alignment vertical="top"/>
    </xf>
    <xf numFmtId="0" fontId="9" fillId="0" borderId="0" xfId="4" applyFont="1" applyAlignment="1">
      <alignment vertical="top"/>
    </xf>
    <xf numFmtId="0" fontId="8" fillId="0" borderId="0" xfId="0" applyFont="1" applyAlignment="1">
      <alignment horizontal="center" vertical="center"/>
    </xf>
    <xf numFmtId="0" fontId="11" fillId="0" borderId="0" xfId="1" applyFont="1" applyAlignment="1">
      <alignment vertical="center"/>
    </xf>
    <xf numFmtId="0" fontId="13" fillId="0" borderId="0" xfId="0" applyFont="1" applyAlignment="1">
      <alignment horizontal="center" vertical="center"/>
    </xf>
    <xf numFmtId="0" fontId="13" fillId="0" borderId="0" xfId="1" applyFont="1" applyAlignment="1">
      <alignment horizontal="center" vertical="center"/>
    </xf>
    <xf numFmtId="0" fontId="13" fillId="0" borderId="0" xfId="1" applyFont="1" applyAlignment="1">
      <alignment horizontal="center" vertical="center" textRotation="255"/>
    </xf>
    <xf numFmtId="0" fontId="13" fillId="0" borderId="0" xfId="1" applyFont="1" applyAlignment="1">
      <alignment vertical="top"/>
    </xf>
    <xf numFmtId="0" fontId="13" fillId="0" borderId="0" xfId="1" applyFont="1" applyAlignment="1">
      <alignment horizontal="center" vertical="top"/>
    </xf>
    <xf numFmtId="0" fontId="13" fillId="0" borderId="0" xfId="0" applyFont="1" applyAlignment="1">
      <alignment vertical="top"/>
    </xf>
    <xf numFmtId="0" fontId="14" fillId="0" borderId="0" xfId="4" applyFont="1" applyFill="1" applyBorder="1" applyAlignment="1">
      <alignment vertical="center"/>
    </xf>
    <xf numFmtId="0" fontId="14" fillId="0" borderId="0" xfId="4" applyFont="1" applyBorder="1" applyAlignment="1">
      <alignment vertical="center"/>
    </xf>
    <xf numFmtId="0" fontId="7" fillId="0" borderId="0" xfId="1" applyFont="1" applyBorder="1" applyAlignment="1">
      <alignment vertical="center"/>
    </xf>
    <xf numFmtId="0" fontId="10" fillId="0" borderId="0" xfId="0" applyFont="1" applyBorder="1" applyAlignment="1">
      <alignment vertical="center"/>
    </xf>
    <xf numFmtId="0" fontId="14" fillId="0" borderId="0" xfId="4" quotePrefix="1" applyFont="1" applyFill="1" applyBorder="1" applyAlignment="1">
      <alignment vertical="center"/>
    </xf>
    <xf numFmtId="0" fontId="14" fillId="0" borderId="0" xfId="4" applyFont="1" applyFill="1" applyBorder="1" applyAlignment="1"/>
    <xf numFmtId="0" fontId="10" fillId="0" borderId="0" xfId="0" applyFont="1" applyBorder="1" applyAlignment="1"/>
  </cellXfs>
  <cellStyles count="5">
    <cellStyle name="ハイパーリンク" xfId="2" builtinId="8" hidden="1"/>
    <cellStyle name="ハイパーリンク" xfId="4" builtinId="8"/>
    <cellStyle name="標準" xfId="0" builtinId="0"/>
    <cellStyle name="標準 2" xfId="1" xr:uid="{00000000-0005-0000-0000-000003000000}"/>
    <cellStyle name="表示済みのハイパーリンク" xfId="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ci.nii.ac.jp/ncid/BN07810525" TargetMode="External"/><Relationship Id="rId21" Type="http://schemas.openxmlformats.org/officeDocument/2006/relationships/hyperlink" Target="https://ci.nii.ac.jp/ncid/BA58446111" TargetMode="External"/><Relationship Id="rId34" Type="http://schemas.openxmlformats.org/officeDocument/2006/relationships/hyperlink" Target="https://ci.nii.ac.jp/ncid/BN02719379" TargetMode="External"/><Relationship Id="rId42" Type="http://schemas.openxmlformats.org/officeDocument/2006/relationships/hyperlink" Target="https://ci.nii.ac.jp/ncid/AN00126480" TargetMode="External"/><Relationship Id="rId47" Type="http://schemas.openxmlformats.org/officeDocument/2006/relationships/hyperlink" Target="https://cir.nii.ac.jp/crid/1390010457643952512" TargetMode="External"/><Relationship Id="rId50" Type="http://schemas.openxmlformats.org/officeDocument/2006/relationships/hyperlink" Target="https://ci.nii.ac.jp/ncid/BA6075318X" TargetMode="External"/><Relationship Id="rId55" Type="http://schemas.openxmlformats.org/officeDocument/2006/relationships/hyperlink" Target="https://ndlsearch.ndl.go.jp/books/R100000002-I000007851639-i4771581" TargetMode="External"/><Relationship Id="rId63" Type="http://schemas.openxmlformats.org/officeDocument/2006/relationships/hyperlink" Target="https://cir.nii.ac.jp/crid/1390010457689131520" TargetMode="External"/><Relationship Id="rId7" Type="http://schemas.openxmlformats.org/officeDocument/2006/relationships/hyperlink" Target="https://sitereports.nabunken.go.jp/96374" TargetMode="External"/><Relationship Id="rId2" Type="http://schemas.openxmlformats.org/officeDocument/2006/relationships/hyperlink" Target="https://sitereports.nabunken.go.jp/96206" TargetMode="External"/><Relationship Id="rId16" Type="http://schemas.openxmlformats.org/officeDocument/2006/relationships/hyperlink" Target="https://sitereports.nabunken.go.jp/80708" TargetMode="External"/><Relationship Id="rId29" Type="http://schemas.openxmlformats.org/officeDocument/2006/relationships/hyperlink" Target="https://ci.nii.ac.jp/ncid/AN00257853" TargetMode="External"/><Relationship Id="rId11" Type="http://schemas.openxmlformats.org/officeDocument/2006/relationships/hyperlink" Target="https://sitereports.nabunken.go.jp/40900" TargetMode="External"/><Relationship Id="rId24" Type="http://schemas.openxmlformats.org/officeDocument/2006/relationships/hyperlink" Target="https://ci.nii.ac.jp/ncid/BN01180854" TargetMode="External"/><Relationship Id="rId32" Type="http://schemas.openxmlformats.org/officeDocument/2006/relationships/hyperlink" Target="https://ci.nii.ac.jp/ncid/BN02337179" TargetMode="External"/><Relationship Id="rId37" Type="http://schemas.openxmlformats.org/officeDocument/2006/relationships/hyperlink" Target="https://ci.nii.ac.jp/ncid/BA63226293" TargetMode="External"/><Relationship Id="rId40" Type="http://schemas.openxmlformats.org/officeDocument/2006/relationships/hyperlink" Target="https://ci.nii.ac.jp/ncid/BN07209799" TargetMode="External"/><Relationship Id="rId45" Type="http://schemas.openxmlformats.org/officeDocument/2006/relationships/hyperlink" Target="https://ci.nii.ac.jp/ncid/BN02617834" TargetMode="External"/><Relationship Id="rId53" Type="http://schemas.openxmlformats.org/officeDocument/2006/relationships/hyperlink" Target="https://ndlsearch.ndl.go.jp/books/R100000002-I000007851639-i30541840" TargetMode="External"/><Relationship Id="rId58" Type="http://schemas.openxmlformats.org/officeDocument/2006/relationships/hyperlink" Target="https://ndlsearch.ndl.go.jp/books/R100000002-I000007851639-i4771017" TargetMode="External"/><Relationship Id="rId66" Type="http://schemas.openxmlformats.org/officeDocument/2006/relationships/hyperlink" Target="https://ci.nii.ac.jp/ncid/BC04795541" TargetMode="External"/><Relationship Id="rId5" Type="http://schemas.openxmlformats.org/officeDocument/2006/relationships/hyperlink" Target="https://sitereports.nabunken.go.jp/41059" TargetMode="External"/><Relationship Id="rId61" Type="http://schemas.openxmlformats.org/officeDocument/2006/relationships/hyperlink" Target="https://cir.nii.ac.jp/crid/1130000795558304256" TargetMode="External"/><Relationship Id="rId19" Type="http://schemas.openxmlformats.org/officeDocument/2006/relationships/hyperlink" Target="https://ci.nii.ac.jp/ncid/AN00092640" TargetMode="External"/><Relationship Id="rId14" Type="http://schemas.openxmlformats.org/officeDocument/2006/relationships/hyperlink" Target="https://sitereports.nabunken.go.jp/30142" TargetMode="External"/><Relationship Id="rId22" Type="http://schemas.openxmlformats.org/officeDocument/2006/relationships/hyperlink" Target="https://ci.nii.ac.jp/ncid/BN03234309" TargetMode="External"/><Relationship Id="rId27" Type="http://schemas.openxmlformats.org/officeDocument/2006/relationships/hyperlink" Target="https://ci.nii.ac.jp/ncid/BN02754733" TargetMode="External"/><Relationship Id="rId30" Type="http://schemas.openxmlformats.org/officeDocument/2006/relationships/hyperlink" Target="https://ci.nii.ac.jp/ncid/AN00338842" TargetMode="External"/><Relationship Id="rId35" Type="http://schemas.openxmlformats.org/officeDocument/2006/relationships/hyperlink" Target="https://cir.nii.ac.jp/crid/1390010457689288960" TargetMode="External"/><Relationship Id="rId43" Type="http://schemas.openxmlformats.org/officeDocument/2006/relationships/hyperlink" Target="https://ci.nii.ac.jp/ncid/BN00947408" TargetMode="External"/><Relationship Id="rId48" Type="http://schemas.openxmlformats.org/officeDocument/2006/relationships/hyperlink" Target="https://sitereports.nabunken.go.jp/96277" TargetMode="External"/><Relationship Id="rId56" Type="http://schemas.openxmlformats.org/officeDocument/2006/relationships/hyperlink" Target="https://ndlsearch.ndl.go.jp/books/R100000002-I000007851639-i4771259" TargetMode="External"/><Relationship Id="rId64" Type="http://schemas.openxmlformats.org/officeDocument/2006/relationships/hyperlink" Target="https://cir.nii.ac.jp/crid/1390573407642720000" TargetMode="External"/><Relationship Id="rId8" Type="http://schemas.openxmlformats.org/officeDocument/2006/relationships/hyperlink" Target="https://sitereports.nabunken.go.jp/96380" TargetMode="External"/><Relationship Id="rId51" Type="http://schemas.openxmlformats.org/officeDocument/2006/relationships/hyperlink" Target="https://ndlsearch.ndl.go.jp/books/R100000002-I000007851639-i4771626" TargetMode="External"/><Relationship Id="rId3" Type="http://schemas.openxmlformats.org/officeDocument/2006/relationships/hyperlink" Target="https://sitereports.nabunken.go.jp/41035" TargetMode="External"/><Relationship Id="rId12" Type="http://schemas.openxmlformats.org/officeDocument/2006/relationships/hyperlink" Target="https://sitereports.nabunken.go.jp/40900" TargetMode="External"/><Relationship Id="rId17" Type="http://schemas.openxmlformats.org/officeDocument/2006/relationships/hyperlink" Target="https://ci.nii.ac.jp/ncid/BN06927254" TargetMode="External"/><Relationship Id="rId25" Type="http://schemas.openxmlformats.org/officeDocument/2006/relationships/hyperlink" Target="https://ci.nii.ac.jp/ncid/BN01180854" TargetMode="External"/><Relationship Id="rId33" Type="http://schemas.openxmlformats.org/officeDocument/2006/relationships/hyperlink" Target="https://ci.nii.ac.jp/ncid/AN00170915" TargetMode="External"/><Relationship Id="rId38" Type="http://schemas.openxmlformats.org/officeDocument/2006/relationships/hyperlink" Target="https://ci.nii.ac.jp/ncid/BN02337179" TargetMode="External"/><Relationship Id="rId46" Type="http://schemas.openxmlformats.org/officeDocument/2006/relationships/hyperlink" Target="https://ci.nii.ac.jp/ncid/AN00006296" TargetMode="External"/><Relationship Id="rId59" Type="http://schemas.openxmlformats.org/officeDocument/2006/relationships/hyperlink" Target="https://ndlsearch.ndl.go.jp/books/R100000002-I000007851639-i4771119" TargetMode="External"/><Relationship Id="rId67" Type="http://schemas.openxmlformats.org/officeDocument/2006/relationships/printerSettings" Target="../printerSettings/printerSettings2.bin"/><Relationship Id="rId20" Type="http://schemas.openxmlformats.org/officeDocument/2006/relationships/hyperlink" Target="https://ci.nii.ac.jp/ncid/BN03674298" TargetMode="External"/><Relationship Id="rId41" Type="http://schemas.openxmlformats.org/officeDocument/2006/relationships/hyperlink" Target="https://ci.nii.ac.jp/ncid/AN00126480" TargetMode="External"/><Relationship Id="rId54" Type="http://schemas.openxmlformats.org/officeDocument/2006/relationships/hyperlink" Target="https://ndlsearch.ndl.go.jp/books/R100000002-I000007851639-i4771581" TargetMode="External"/><Relationship Id="rId62" Type="http://schemas.openxmlformats.org/officeDocument/2006/relationships/hyperlink" Target="https://cir.nii.ac.jp/crid/1520290883206614144" TargetMode="External"/><Relationship Id="rId1" Type="http://schemas.openxmlformats.org/officeDocument/2006/relationships/hyperlink" Target="https://sitereports.nabunken.go.jp/96387" TargetMode="External"/><Relationship Id="rId6" Type="http://schemas.openxmlformats.org/officeDocument/2006/relationships/hyperlink" Target="https://sitereports.nabunken.go.jp/41076" TargetMode="External"/><Relationship Id="rId15" Type="http://schemas.openxmlformats.org/officeDocument/2006/relationships/hyperlink" Target="https://sitereports.nabunken.go.jp/96456" TargetMode="External"/><Relationship Id="rId23" Type="http://schemas.openxmlformats.org/officeDocument/2006/relationships/hyperlink" Target="https://ci.nii.ac.jp/ncid/BN01206233" TargetMode="External"/><Relationship Id="rId28" Type="http://schemas.openxmlformats.org/officeDocument/2006/relationships/hyperlink" Target="https://cir.nii.ac.jp/crid/1570573086619050752" TargetMode="External"/><Relationship Id="rId36" Type="http://schemas.openxmlformats.org/officeDocument/2006/relationships/hyperlink" Target="https://ci.nii.ac.jp/ncid/BN1228157X" TargetMode="External"/><Relationship Id="rId49" Type="http://schemas.openxmlformats.org/officeDocument/2006/relationships/hyperlink" Target="https://cir.nii.ac.jp/crid/1390010457667044736" TargetMode="External"/><Relationship Id="rId57" Type="http://schemas.openxmlformats.org/officeDocument/2006/relationships/hyperlink" Target="https://ndlsearch.ndl.go.jp/books/R100000002-I000007851639-i4771259" TargetMode="External"/><Relationship Id="rId10" Type="http://schemas.openxmlformats.org/officeDocument/2006/relationships/hyperlink" Target="https://sitereports.nabunken.go.jp/96137" TargetMode="External"/><Relationship Id="rId31" Type="http://schemas.openxmlformats.org/officeDocument/2006/relationships/hyperlink" Target="https://ci.nii.ac.jp/ncid/AN00170915" TargetMode="External"/><Relationship Id="rId44" Type="http://schemas.openxmlformats.org/officeDocument/2006/relationships/hyperlink" Target="https://iss.ndl.go.jp/books/R100000001-I094021977-00" TargetMode="External"/><Relationship Id="rId52" Type="http://schemas.openxmlformats.org/officeDocument/2006/relationships/hyperlink" Target="https://ndlsearch.ndl.go.jp/books/R100000002-I000007851639-i4771667" TargetMode="External"/><Relationship Id="rId60" Type="http://schemas.openxmlformats.org/officeDocument/2006/relationships/hyperlink" Target="https://cir.nii.ac.jp/crid/1130282271097264896" TargetMode="External"/><Relationship Id="rId65" Type="http://schemas.openxmlformats.org/officeDocument/2006/relationships/hyperlink" Target="https://ndlsearch.ndl.go.jp/books/R100000002-I000007851639-i31698357" TargetMode="External"/><Relationship Id="rId4" Type="http://schemas.openxmlformats.org/officeDocument/2006/relationships/hyperlink" Target="https://sitereports.nabunken.go.jp/41094" TargetMode="External"/><Relationship Id="rId9" Type="http://schemas.openxmlformats.org/officeDocument/2006/relationships/hyperlink" Target="https://sitereports.nabunken.go.jp/41039" TargetMode="External"/><Relationship Id="rId13" Type="http://schemas.openxmlformats.org/officeDocument/2006/relationships/hyperlink" Target="https://sitereports.nabunken.go.jp/40903" TargetMode="External"/><Relationship Id="rId18" Type="http://schemas.openxmlformats.org/officeDocument/2006/relationships/hyperlink" Target="https://ci.nii.ac.jp/ncid/BN03474674" TargetMode="External"/><Relationship Id="rId39" Type="http://schemas.openxmlformats.org/officeDocument/2006/relationships/hyperlink" Target="https://ci.nii.ac.jp/ncid/BN03587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63"/>
  <sheetViews>
    <sheetView tabSelected="1" zoomScale="130" zoomScaleNormal="130" workbookViewId="0">
      <selection activeCell="AN70" sqref="AN70"/>
    </sheetView>
  </sheetViews>
  <sheetFormatPr defaultColWidth="8.77734375" defaultRowHeight="12"/>
  <cols>
    <col min="1" max="1" width="9.77734375" style="1" bestFit="1" customWidth="1"/>
    <col min="2" max="3" width="15.77734375" style="19" customWidth="1"/>
    <col min="4" max="4" width="11" style="19" customWidth="1"/>
    <col min="5" max="5" width="14.77734375" style="19" customWidth="1"/>
    <col min="6" max="6" width="13.77734375" style="19" customWidth="1"/>
    <col min="7" max="7" width="11.77734375" style="19" customWidth="1"/>
    <col min="8" max="8" width="10.77734375" style="20" customWidth="1"/>
    <col min="9" max="9" width="25.77734375" style="19" customWidth="1"/>
    <col min="10" max="10" width="14.21875" style="21" bestFit="1" customWidth="1"/>
    <col min="11" max="11" width="15.77734375" style="21" bestFit="1" customWidth="1"/>
    <col min="12" max="12" width="7.21875" style="22" bestFit="1" customWidth="1"/>
    <col min="13" max="13" width="8.21875" style="23" bestFit="1" customWidth="1"/>
    <col min="14" max="15" width="3.21875" style="22" customWidth="1"/>
    <col min="16" max="16" width="2.77734375" style="22" customWidth="1"/>
    <col min="17" max="19" width="3.21875" style="22" customWidth="1"/>
    <col min="20" max="20" width="2.77734375" style="22" customWidth="1"/>
    <col min="21" max="21" width="3.21875" style="22" customWidth="1"/>
    <col min="22" max="22" width="2.77734375" style="22" customWidth="1"/>
    <col min="23" max="29" width="3.21875" style="22" customWidth="1"/>
    <col min="30" max="30" width="11.77734375" style="19" customWidth="1"/>
    <col min="31" max="31" width="10" style="22" customWidth="1"/>
    <col min="32" max="32" width="3.21875" style="22" customWidth="1"/>
    <col min="33" max="34" width="2.77734375" style="22" customWidth="1"/>
    <col min="35" max="35" width="11.77734375" style="22" customWidth="1"/>
    <col min="36" max="36" width="22.44140625" style="19" customWidth="1"/>
    <col min="37" max="37" width="37" style="19" customWidth="1"/>
    <col min="38" max="38" width="9.5546875" style="19" customWidth="1"/>
    <col min="39" max="43" width="9.5546875" style="24" customWidth="1"/>
    <col min="44" max="44" width="10.5546875" style="26" bestFit="1" customWidth="1"/>
    <col min="45" max="45" width="11" style="25" customWidth="1"/>
    <col min="46" max="46" width="10.44140625" style="26" bestFit="1" customWidth="1"/>
    <col min="47" max="47" width="11" style="25" customWidth="1"/>
    <col min="48" max="48" width="10.44140625" style="26" bestFit="1" customWidth="1"/>
    <col min="49" max="49" width="3.77734375" style="25" bestFit="1" customWidth="1"/>
    <col min="50" max="50" width="3.5546875" style="25" bestFit="1" customWidth="1"/>
    <col min="51" max="16384" width="8.77734375" style="26"/>
  </cols>
  <sheetData>
    <row r="1" spans="1:50" s="10" customFormat="1" ht="159.75" customHeight="1">
      <c r="A1" s="1" t="s">
        <v>0</v>
      </c>
      <c r="B1" s="1" t="s">
        <v>1</v>
      </c>
      <c r="C1" s="1" t="s">
        <v>2</v>
      </c>
      <c r="D1" s="2" t="s">
        <v>3</v>
      </c>
      <c r="E1" s="2" t="s">
        <v>588</v>
      </c>
      <c r="F1" s="2" t="s">
        <v>4</v>
      </c>
      <c r="G1" s="2" t="s">
        <v>5</v>
      </c>
      <c r="H1" s="3" t="s">
        <v>6</v>
      </c>
      <c r="I1" s="1" t="s">
        <v>7</v>
      </c>
      <c r="J1" s="4" t="s">
        <v>8</v>
      </c>
      <c r="K1" s="5" t="s">
        <v>9</v>
      </c>
      <c r="L1" s="1" t="s">
        <v>10</v>
      </c>
      <c r="M1" s="6"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1" t="s">
        <v>34</v>
      </c>
      <c r="AK1" s="1" t="s">
        <v>35</v>
      </c>
      <c r="AL1" s="7" t="s">
        <v>336</v>
      </c>
      <c r="AM1" s="7" t="s">
        <v>337</v>
      </c>
      <c r="AN1" s="7" t="s">
        <v>338</v>
      </c>
      <c r="AO1" s="7" t="s">
        <v>339</v>
      </c>
      <c r="AP1" s="7" t="s">
        <v>340</v>
      </c>
      <c r="AQ1" s="7" t="s">
        <v>341</v>
      </c>
      <c r="AR1" s="8" t="s">
        <v>36</v>
      </c>
      <c r="AS1" s="8" t="s">
        <v>37</v>
      </c>
      <c r="AT1" s="8" t="s">
        <v>38</v>
      </c>
      <c r="AU1" s="8" t="s">
        <v>39</v>
      </c>
      <c r="AV1" s="8" t="s">
        <v>40</v>
      </c>
      <c r="AW1" s="9" t="s">
        <v>342</v>
      </c>
      <c r="AX1" s="9" t="s">
        <v>343</v>
      </c>
    </row>
    <row r="2" spans="1:50" s="17" customFormat="1">
      <c r="A2" s="1">
        <v>300001</v>
      </c>
      <c r="B2" s="11"/>
      <c r="C2" s="11" t="s">
        <v>41</v>
      </c>
      <c r="D2" s="11"/>
      <c r="E2" s="11"/>
      <c r="F2" s="11"/>
      <c r="G2" s="11" t="s">
        <v>662</v>
      </c>
      <c r="H2" s="12"/>
      <c r="I2" s="11" t="s">
        <v>610</v>
      </c>
      <c r="J2" s="13">
        <v>34.266424999999998</v>
      </c>
      <c r="K2" s="13">
        <v>135.113</v>
      </c>
      <c r="L2" s="1" t="s">
        <v>43</v>
      </c>
      <c r="M2" s="14">
        <v>25</v>
      </c>
      <c r="N2" s="1" t="s">
        <v>44</v>
      </c>
      <c r="O2" s="1"/>
      <c r="P2" s="1"/>
      <c r="Q2" s="1"/>
      <c r="R2" s="1"/>
      <c r="S2" s="1"/>
      <c r="T2" s="1"/>
      <c r="U2" s="1" t="s">
        <v>44</v>
      </c>
      <c r="V2" s="1"/>
      <c r="W2" s="1" t="s">
        <v>471</v>
      </c>
      <c r="X2" s="1"/>
      <c r="Y2" s="1"/>
      <c r="Z2" s="1"/>
      <c r="AA2" s="1"/>
      <c r="AB2" s="1"/>
      <c r="AC2" s="1"/>
      <c r="AD2" s="11"/>
      <c r="AE2" s="1"/>
      <c r="AF2" s="1"/>
      <c r="AG2" s="1"/>
      <c r="AH2" s="1"/>
      <c r="AI2" s="1"/>
      <c r="AJ2" s="11"/>
      <c r="AK2" s="11" t="s">
        <v>736</v>
      </c>
      <c r="AL2" s="42" t="s">
        <v>400</v>
      </c>
      <c r="AM2" s="43" t="s">
        <v>409</v>
      </c>
      <c r="AN2" s="43" t="s">
        <v>649</v>
      </c>
      <c r="AO2" s="44"/>
      <c r="AP2" s="44"/>
      <c r="AQ2" s="44"/>
      <c r="AR2" s="15" t="s">
        <v>46</v>
      </c>
      <c r="AS2" s="8">
        <v>20050930</v>
      </c>
      <c r="AT2" s="15" t="s">
        <v>642</v>
      </c>
      <c r="AU2" s="8">
        <v>20221212</v>
      </c>
      <c r="AV2" s="15" t="s">
        <v>659</v>
      </c>
      <c r="AW2" s="16">
        <v>1</v>
      </c>
      <c r="AX2" s="16"/>
    </row>
    <row r="3" spans="1:50" s="17" customFormat="1">
      <c r="A3" s="1">
        <v>300002</v>
      </c>
      <c r="B3" s="11"/>
      <c r="C3" s="11" t="s">
        <v>48</v>
      </c>
      <c r="D3" s="11"/>
      <c r="E3" s="11"/>
      <c r="F3" s="11"/>
      <c r="G3" s="11" t="s">
        <v>49</v>
      </c>
      <c r="H3" s="12"/>
      <c r="I3" s="11" t="s">
        <v>42</v>
      </c>
      <c r="J3" s="13">
        <v>34.263888888888886</v>
      </c>
      <c r="K3" s="13">
        <v>135.11444444444444</v>
      </c>
      <c r="L3" s="1" t="s">
        <v>43</v>
      </c>
      <c r="M3" s="14">
        <v>6</v>
      </c>
      <c r="N3" s="1" t="s">
        <v>44</v>
      </c>
      <c r="O3" s="1"/>
      <c r="P3" s="1"/>
      <c r="Q3" s="1"/>
      <c r="R3" s="1"/>
      <c r="S3" s="1"/>
      <c r="T3" s="1"/>
      <c r="U3" s="1" t="s">
        <v>50</v>
      </c>
      <c r="V3" s="1"/>
      <c r="W3" s="1"/>
      <c r="X3" s="1"/>
      <c r="Y3" s="1"/>
      <c r="Z3" s="1"/>
      <c r="AA3" s="1"/>
      <c r="AB3" s="1"/>
      <c r="AC3" s="1"/>
      <c r="AD3" s="11"/>
      <c r="AE3" s="1"/>
      <c r="AF3" s="1"/>
      <c r="AG3" s="1"/>
      <c r="AH3" s="1"/>
      <c r="AI3" s="1"/>
      <c r="AJ3" s="11" t="s">
        <v>609</v>
      </c>
      <c r="AK3" s="11" t="s">
        <v>448</v>
      </c>
      <c r="AL3" s="42" t="s">
        <v>424</v>
      </c>
      <c r="AM3" s="42" t="s">
        <v>361</v>
      </c>
      <c r="AN3" s="44"/>
      <c r="AO3" s="44"/>
      <c r="AP3" s="44"/>
      <c r="AQ3" s="44"/>
      <c r="AR3" s="15" t="s">
        <v>51</v>
      </c>
      <c r="AS3" s="8">
        <v>20050930</v>
      </c>
      <c r="AT3" s="15" t="s">
        <v>47</v>
      </c>
      <c r="AU3" s="8"/>
      <c r="AV3" s="15"/>
      <c r="AW3" s="16" t="s">
        <v>453</v>
      </c>
      <c r="AX3" s="16"/>
    </row>
    <row r="4" spans="1:50" s="17" customFormat="1">
      <c r="A4" s="1">
        <v>300003</v>
      </c>
      <c r="B4" s="11"/>
      <c r="C4" s="11" t="s">
        <v>52</v>
      </c>
      <c r="D4" s="11" t="s">
        <v>53</v>
      </c>
      <c r="E4" s="11"/>
      <c r="F4" s="11"/>
      <c r="G4" s="11" t="s">
        <v>54</v>
      </c>
      <c r="H4" s="12" t="s">
        <v>55</v>
      </c>
      <c r="I4" s="11" t="s">
        <v>56</v>
      </c>
      <c r="J4" s="13">
        <v>34.267430555555556</v>
      </c>
      <c r="K4" s="13">
        <v>135.18557222222225</v>
      </c>
      <c r="L4" s="1" t="s">
        <v>43</v>
      </c>
      <c r="M4" s="14">
        <v>30</v>
      </c>
      <c r="N4" s="1" t="s">
        <v>44</v>
      </c>
      <c r="O4" s="1"/>
      <c r="P4" s="1"/>
      <c r="Q4" s="1"/>
      <c r="R4" s="1"/>
      <c r="S4" s="1"/>
      <c r="T4" s="1"/>
      <c r="U4" s="1"/>
      <c r="V4" s="1"/>
      <c r="W4" s="1"/>
      <c r="X4" s="1" t="s">
        <v>50</v>
      </c>
      <c r="Y4" s="1"/>
      <c r="Z4" s="1"/>
      <c r="AA4" s="1"/>
      <c r="AB4" s="1"/>
      <c r="AC4" s="1"/>
      <c r="AD4" s="11"/>
      <c r="AE4" s="1"/>
      <c r="AF4" s="1"/>
      <c r="AG4" s="1"/>
      <c r="AH4" s="1"/>
      <c r="AI4" s="1"/>
      <c r="AJ4" s="11"/>
      <c r="AK4" s="11" t="s">
        <v>717</v>
      </c>
      <c r="AL4" s="42" t="s">
        <v>425</v>
      </c>
      <c r="AM4" s="42" t="s">
        <v>645</v>
      </c>
      <c r="AN4" s="44"/>
      <c r="AO4" s="44"/>
      <c r="AP4" s="44"/>
      <c r="AQ4" s="44"/>
      <c r="AR4" s="15" t="s">
        <v>58</v>
      </c>
      <c r="AS4" s="8">
        <v>20050930</v>
      </c>
      <c r="AT4" s="15" t="s">
        <v>47</v>
      </c>
      <c r="AU4" s="8">
        <v>20220701</v>
      </c>
      <c r="AV4" s="15" t="s">
        <v>468</v>
      </c>
      <c r="AW4" s="16">
        <v>1</v>
      </c>
      <c r="AX4" s="16"/>
    </row>
    <row r="5" spans="1:50" s="17" customFormat="1">
      <c r="A5" s="1">
        <v>300004</v>
      </c>
      <c r="B5" s="11"/>
      <c r="C5" s="11" t="s">
        <v>59</v>
      </c>
      <c r="D5" s="11"/>
      <c r="E5" s="11"/>
      <c r="F5" s="11"/>
      <c r="G5" s="11" t="s">
        <v>663</v>
      </c>
      <c r="H5" s="12"/>
      <c r="I5" s="11" t="s">
        <v>60</v>
      </c>
      <c r="J5" s="13">
        <v>34.274722222222223</v>
      </c>
      <c r="K5" s="13">
        <v>135.22472222222223</v>
      </c>
      <c r="L5" s="1" t="s">
        <v>43</v>
      </c>
      <c r="M5" s="14">
        <v>57</v>
      </c>
      <c r="N5" s="1"/>
      <c r="O5" s="1"/>
      <c r="P5" s="1"/>
      <c r="Q5" s="1"/>
      <c r="R5" s="1"/>
      <c r="S5" s="1"/>
      <c r="T5" s="1"/>
      <c r="U5" s="1"/>
      <c r="V5" s="1"/>
      <c r="W5" s="1" t="s">
        <v>44</v>
      </c>
      <c r="X5" s="1"/>
      <c r="Y5" s="1"/>
      <c r="Z5" s="1"/>
      <c r="AA5" s="1"/>
      <c r="AB5" s="1"/>
      <c r="AC5" s="1"/>
      <c r="AD5" s="11"/>
      <c r="AE5" s="1"/>
      <c r="AF5" s="1"/>
      <c r="AG5" s="1"/>
      <c r="AH5" s="1"/>
      <c r="AI5" s="1"/>
      <c r="AJ5" s="11" t="s">
        <v>609</v>
      </c>
      <c r="AK5" s="11" t="s">
        <v>644</v>
      </c>
      <c r="AL5" s="43" t="s">
        <v>643</v>
      </c>
      <c r="AM5" s="44"/>
      <c r="AN5" s="44"/>
      <c r="AO5" s="44"/>
      <c r="AP5" s="44"/>
      <c r="AQ5" s="44"/>
      <c r="AR5" s="15" t="s">
        <v>46</v>
      </c>
      <c r="AS5" s="8">
        <v>20050930</v>
      </c>
      <c r="AT5" s="15" t="s">
        <v>47</v>
      </c>
      <c r="AU5" s="8">
        <v>20221212</v>
      </c>
      <c r="AV5" s="15" t="s">
        <v>659</v>
      </c>
      <c r="AW5" s="16" t="s">
        <v>453</v>
      </c>
      <c r="AX5" s="16"/>
    </row>
    <row r="6" spans="1:50" s="17" customFormat="1">
      <c r="A6" s="1">
        <v>300005</v>
      </c>
      <c r="B6" s="11"/>
      <c r="C6" s="11" t="s">
        <v>61</v>
      </c>
      <c r="D6" s="11"/>
      <c r="E6" s="11"/>
      <c r="F6" s="11"/>
      <c r="G6" s="11" t="s">
        <v>664</v>
      </c>
      <c r="H6" s="12"/>
      <c r="I6" s="11" t="s">
        <v>60</v>
      </c>
      <c r="J6" s="13">
        <v>34.274555555555558</v>
      </c>
      <c r="K6" s="13">
        <v>135.23087499999997</v>
      </c>
      <c r="L6" s="1" t="s">
        <v>43</v>
      </c>
      <c r="M6" s="14">
        <v>63</v>
      </c>
      <c r="N6" s="1" t="s">
        <v>44</v>
      </c>
      <c r="O6" s="1"/>
      <c r="P6" s="1"/>
      <c r="Q6" s="1"/>
      <c r="R6" s="1"/>
      <c r="S6" s="1"/>
      <c r="T6" s="1"/>
      <c r="U6" s="1"/>
      <c r="V6" s="1"/>
      <c r="W6" s="1"/>
      <c r="X6" s="1"/>
      <c r="Y6" s="1"/>
      <c r="Z6" s="1"/>
      <c r="AA6" s="1"/>
      <c r="AB6" s="1"/>
      <c r="AC6" s="1"/>
      <c r="AD6" s="11" t="s">
        <v>62</v>
      </c>
      <c r="AE6" s="1"/>
      <c r="AF6" s="1"/>
      <c r="AG6" s="1"/>
      <c r="AH6" s="1"/>
      <c r="AI6" s="1"/>
      <c r="AJ6" s="11"/>
      <c r="AK6" s="11" t="s">
        <v>737</v>
      </c>
      <c r="AL6" s="42" t="s">
        <v>426</v>
      </c>
      <c r="AM6" s="43" t="s">
        <v>409</v>
      </c>
      <c r="AN6" s="44"/>
      <c r="AO6" s="44"/>
      <c r="AP6" s="44"/>
      <c r="AQ6" s="44"/>
      <c r="AR6" s="15" t="s">
        <v>46</v>
      </c>
      <c r="AS6" s="8">
        <v>20050930</v>
      </c>
      <c r="AT6" s="15" t="s">
        <v>47</v>
      </c>
      <c r="AU6" s="8">
        <v>20221212</v>
      </c>
      <c r="AV6" s="15" t="s">
        <v>659</v>
      </c>
      <c r="AW6" s="16">
        <v>1</v>
      </c>
      <c r="AX6" s="16"/>
    </row>
    <row r="7" spans="1:50" s="17" customFormat="1">
      <c r="A7" s="1">
        <v>300006</v>
      </c>
      <c r="B7" s="11"/>
      <c r="C7" s="11" t="s">
        <v>665</v>
      </c>
      <c r="D7" s="11"/>
      <c r="E7" s="11"/>
      <c r="F7" s="11"/>
      <c r="G7" s="11" t="s">
        <v>666</v>
      </c>
      <c r="H7" s="12"/>
      <c r="I7" s="11" t="s">
        <v>60</v>
      </c>
      <c r="J7" s="13">
        <v>34.272027777777772</v>
      </c>
      <c r="K7" s="13">
        <v>135.23054166666665</v>
      </c>
      <c r="L7" s="1" t="s">
        <v>43</v>
      </c>
      <c r="M7" s="14">
        <v>61.6</v>
      </c>
      <c r="N7" s="1" t="s">
        <v>44</v>
      </c>
      <c r="O7" s="1"/>
      <c r="P7" s="1"/>
      <c r="Q7" s="1"/>
      <c r="R7" s="1"/>
      <c r="S7" s="1"/>
      <c r="T7" s="1"/>
      <c r="U7" s="1"/>
      <c r="V7" s="1"/>
      <c r="W7" s="1"/>
      <c r="X7" s="1"/>
      <c r="Y7" s="1"/>
      <c r="Z7" s="1"/>
      <c r="AA7" s="1"/>
      <c r="AB7" s="1"/>
      <c r="AC7" s="1"/>
      <c r="AD7" s="11"/>
      <c r="AE7" s="1"/>
      <c r="AF7" s="1"/>
      <c r="AG7" s="1"/>
      <c r="AH7" s="1"/>
      <c r="AI7" s="1"/>
      <c r="AJ7" s="11"/>
      <c r="AK7" s="11" t="s">
        <v>738</v>
      </c>
      <c r="AL7" s="42" t="s">
        <v>400</v>
      </c>
      <c r="AM7" s="43" t="s">
        <v>409</v>
      </c>
      <c r="AN7" s="44"/>
      <c r="AO7" s="44"/>
      <c r="AP7" s="44"/>
      <c r="AQ7" s="44"/>
      <c r="AR7" s="15" t="s">
        <v>46</v>
      </c>
      <c r="AS7" s="8">
        <v>20050930</v>
      </c>
      <c r="AT7" s="15" t="s">
        <v>47</v>
      </c>
      <c r="AU7" s="8">
        <v>20221212</v>
      </c>
      <c r="AV7" s="15" t="s">
        <v>659</v>
      </c>
      <c r="AW7" s="16">
        <v>1</v>
      </c>
      <c r="AX7" s="16"/>
    </row>
    <row r="8" spans="1:50" s="17" customFormat="1">
      <c r="A8" s="1">
        <v>300007</v>
      </c>
      <c r="B8" s="11"/>
      <c r="C8" s="11" t="s">
        <v>63</v>
      </c>
      <c r="D8" s="11" t="s">
        <v>547</v>
      </c>
      <c r="E8" s="11"/>
      <c r="F8" s="11"/>
      <c r="G8" s="11" t="s">
        <v>64</v>
      </c>
      <c r="H8" s="12"/>
      <c r="I8" s="11" t="s">
        <v>65</v>
      </c>
      <c r="J8" s="13">
        <v>34.271944444444443</v>
      </c>
      <c r="K8" s="13">
        <v>135.23924444444444</v>
      </c>
      <c r="L8" s="1" t="s">
        <v>43</v>
      </c>
      <c r="M8" s="14">
        <v>30</v>
      </c>
      <c r="N8" s="1" t="s">
        <v>44</v>
      </c>
      <c r="O8" s="1"/>
      <c r="P8" s="1"/>
      <c r="Q8" s="1"/>
      <c r="R8" s="1"/>
      <c r="S8" s="1" t="s">
        <v>44</v>
      </c>
      <c r="T8" s="1"/>
      <c r="U8" s="1"/>
      <c r="V8" s="1"/>
      <c r="W8" s="1"/>
      <c r="X8" s="1"/>
      <c r="Y8" s="1"/>
      <c r="Z8" s="1"/>
      <c r="AA8" s="1"/>
      <c r="AB8" s="1"/>
      <c r="AC8" s="1"/>
      <c r="AD8" s="11"/>
      <c r="AE8" s="1"/>
      <c r="AF8" s="1"/>
      <c r="AG8" s="1"/>
      <c r="AH8" s="1"/>
      <c r="AI8" s="1"/>
      <c r="AJ8" s="11"/>
      <c r="AK8" s="11" t="s">
        <v>66</v>
      </c>
      <c r="AL8" s="42" t="s">
        <v>427</v>
      </c>
      <c r="AM8" s="42" t="s">
        <v>387</v>
      </c>
      <c r="AN8" s="44"/>
      <c r="AO8" s="44"/>
      <c r="AP8" s="44"/>
      <c r="AQ8" s="44"/>
      <c r="AR8" s="15" t="s">
        <v>67</v>
      </c>
      <c r="AS8" s="8">
        <v>20050930</v>
      </c>
      <c r="AT8" s="15" t="s">
        <v>47</v>
      </c>
      <c r="AU8" s="8">
        <v>20220705</v>
      </c>
      <c r="AV8" s="15" t="s">
        <v>469</v>
      </c>
      <c r="AW8" s="16">
        <v>1</v>
      </c>
      <c r="AX8" s="16"/>
    </row>
    <row r="9" spans="1:50" s="17" customFormat="1">
      <c r="A9" s="1">
        <v>300008</v>
      </c>
      <c r="B9" s="11"/>
      <c r="C9" s="11" t="s">
        <v>739</v>
      </c>
      <c r="D9" s="11"/>
      <c r="E9" s="11"/>
      <c r="F9" s="11"/>
      <c r="G9" s="11" t="s">
        <v>667</v>
      </c>
      <c r="H9" s="12"/>
      <c r="I9" s="11" t="s">
        <v>68</v>
      </c>
      <c r="J9" s="13">
        <v>34.272500000000001</v>
      </c>
      <c r="K9" s="13">
        <v>135.24749999999997</v>
      </c>
      <c r="L9" s="1" t="s">
        <v>43</v>
      </c>
      <c r="M9" s="14">
        <v>30</v>
      </c>
      <c r="N9" s="1" t="s">
        <v>44</v>
      </c>
      <c r="O9" s="1"/>
      <c r="P9" s="1"/>
      <c r="Q9" s="1"/>
      <c r="R9" s="1"/>
      <c r="S9" s="1"/>
      <c r="T9" s="1"/>
      <c r="U9" s="1"/>
      <c r="V9" s="1"/>
      <c r="W9" s="1"/>
      <c r="X9" s="1"/>
      <c r="Y9" s="1"/>
      <c r="Z9" s="1"/>
      <c r="AA9" s="1"/>
      <c r="AB9" s="1"/>
      <c r="AC9" s="1"/>
      <c r="AD9" s="11"/>
      <c r="AE9" s="1"/>
      <c r="AF9" s="1"/>
      <c r="AG9" s="1"/>
      <c r="AH9" s="1"/>
      <c r="AI9" s="1"/>
      <c r="AJ9" s="11"/>
      <c r="AK9" s="11" t="s">
        <v>69</v>
      </c>
      <c r="AL9" s="45" t="s">
        <v>453</v>
      </c>
      <c r="AM9" s="44"/>
      <c r="AN9" s="44"/>
      <c r="AO9" s="44"/>
      <c r="AP9" s="44"/>
      <c r="AQ9" s="44"/>
      <c r="AR9" s="15" t="s">
        <v>46</v>
      </c>
      <c r="AS9" s="8">
        <v>20050930</v>
      </c>
      <c r="AT9" s="15" t="s">
        <v>47</v>
      </c>
      <c r="AU9" s="8">
        <v>20221212</v>
      </c>
      <c r="AV9" s="15" t="s">
        <v>659</v>
      </c>
      <c r="AW9" s="16" t="s">
        <v>453</v>
      </c>
      <c r="AX9" s="16"/>
    </row>
    <row r="10" spans="1:50" s="17" customFormat="1">
      <c r="A10" s="1">
        <v>300009</v>
      </c>
      <c r="B10" s="11"/>
      <c r="C10" s="11" t="s">
        <v>589</v>
      </c>
      <c r="D10" s="11"/>
      <c r="E10" s="11"/>
      <c r="F10" s="11"/>
      <c r="G10" s="11" t="s">
        <v>658</v>
      </c>
      <c r="H10" s="12"/>
      <c r="I10" s="11" t="s">
        <v>740</v>
      </c>
      <c r="J10" s="13">
        <v>34.211127777777783</v>
      </c>
      <c r="K10" s="13">
        <v>135.16639444444445</v>
      </c>
      <c r="L10" s="1" t="s">
        <v>43</v>
      </c>
      <c r="M10" s="14">
        <v>7</v>
      </c>
      <c r="N10" s="1"/>
      <c r="O10" s="1"/>
      <c r="P10" s="1"/>
      <c r="Q10" s="1"/>
      <c r="R10" s="1"/>
      <c r="S10" s="1" t="s">
        <v>50</v>
      </c>
      <c r="T10" s="1"/>
      <c r="U10" s="1"/>
      <c r="V10" s="1"/>
      <c r="W10" s="1"/>
      <c r="X10" s="1"/>
      <c r="Y10" s="1"/>
      <c r="Z10" s="1"/>
      <c r="AA10" s="1"/>
      <c r="AB10" s="1"/>
      <c r="AC10" s="1"/>
      <c r="AD10" s="11"/>
      <c r="AE10" s="1"/>
      <c r="AF10" s="1"/>
      <c r="AG10" s="1"/>
      <c r="AH10" s="1"/>
      <c r="AI10" s="1"/>
      <c r="AJ10" s="11"/>
      <c r="AK10" s="11" t="s">
        <v>741</v>
      </c>
      <c r="AL10" s="42" t="s">
        <v>428</v>
      </c>
      <c r="AM10" s="43" t="s">
        <v>649</v>
      </c>
      <c r="AN10" s="44"/>
      <c r="AO10" s="44"/>
      <c r="AP10" s="44"/>
      <c r="AQ10" s="44"/>
      <c r="AR10" s="15" t="s">
        <v>46</v>
      </c>
      <c r="AS10" s="8">
        <v>20050930</v>
      </c>
      <c r="AT10" s="15" t="s">
        <v>47</v>
      </c>
      <c r="AU10" s="8">
        <v>20221212</v>
      </c>
      <c r="AV10" s="15" t="s">
        <v>659</v>
      </c>
      <c r="AW10" s="16">
        <v>1</v>
      </c>
      <c r="AX10" s="16"/>
    </row>
    <row r="11" spans="1:50" s="17" customFormat="1">
      <c r="A11" s="1">
        <v>300010</v>
      </c>
      <c r="B11" s="11"/>
      <c r="C11" s="11" t="s">
        <v>71</v>
      </c>
      <c r="D11" s="11"/>
      <c r="E11" s="11"/>
      <c r="F11" s="11"/>
      <c r="G11" s="11" t="s">
        <v>72</v>
      </c>
      <c r="H11" s="12"/>
      <c r="I11" s="11" t="s">
        <v>573</v>
      </c>
      <c r="J11" s="13">
        <v>34.221277777777772</v>
      </c>
      <c r="K11" s="13">
        <v>135.22540277777776</v>
      </c>
      <c r="L11" s="1" t="s">
        <v>43</v>
      </c>
      <c r="M11" s="14">
        <v>36.200000000000003</v>
      </c>
      <c r="N11" s="1" t="s">
        <v>44</v>
      </c>
      <c r="O11" s="1"/>
      <c r="P11" s="1"/>
      <c r="Q11" s="1"/>
      <c r="R11" s="1"/>
      <c r="S11" s="1"/>
      <c r="T11" s="1"/>
      <c r="U11" s="1"/>
      <c r="V11" s="1"/>
      <c r="W11" s="1"/>
      <c r="X11" s="1"/>
      <c r="Y11" s="1"/>
      <c r="Z11" s="1"/>
      <c r="AA11" s="1"/>
      <c r="AB11" s="1"/>
      <c r="AC11" s="1"/>
      <c r="AD11" s="11"/>
      <c r="AE11" s="1"/>
      <c r="AF11" s="1"/>
      <c r="AG11" s="1"/>
      <c r="AH11" s="1"/>
      <c r="AI11" s="1"/>
      <c r="AJ11" s="11"/>
      <c r="AK11" s="11" t="s">
        <v>73</v>
      </c>
      <c r="AL11" s="42" t="s">
        <v>429</v>
      </c>
      <c r="AM11" s="46" t="s">
        <v>355</v>
      </c>
      <c r="AN11" s="44"/>
      <c r="AO11" s="44"/>
      <c r="AP11" s="44"/>
      <c r="AQ11" s="44"/>
      <c r="AR11" s="15" t="s">
        <v>46</v>
      </c>
      <c r="AS11" s="8">
        <v>20050930</v>
      </c>
      <c r="AT11" s="15" t="s">
        <v>47</v>
      </c>
      <c r="AU11" s="8">
        <v>20221212</v>
      </c>
      <c r="AV11" s="15" t="s">
        <v>659</v>
      </c>
      <c r="AW11" s="16">
        <v>1</v>
      </c>
      <c r="AX11" s="16"/>
    </row>
    <row r="12" spans="1:50" s="17" customFormat="1">
      <c r="A12" s="1">
        <v>300011</v>
      </c>
      <c r="B12" s="11"/>
      <c r="C12" s="11" t="s">
        <v>591</v>
      </c>
      <c r="D12" s="11"/>
      <c r="E12" s="11"/>
      <c r="F12" s="11"/>
      <c r="G12" s="11" t="s">
        <v>668</v>
      </c>
      <c r="H12" s="12"/>
      <c r="I12" s="11" t="s">
        <v>74</v>
      </c>
      <c r="J12" s="13">
        <v>34.181222222222225</v>
      </c>
      <c r="K12" s="13">
        <v>135.20456944444442</v>
      </c>
      <c r="L12" s="1" t="s">
        <v>43</v>
      </c>
      <c r="M12" s="14">
        <v>17</v>
      </c>
      <c r="N12" s="1" t="s">
        <v>44</v>
      </c>
      <c r="O12" s="1"/>
      <c r="P12" s="1"/>
      <c r="Q12" s="1"/>
      <c r="R12" s="1"/>
      <c r="S12" s="1"/>
      <c r="T12" s="1"/>
      <c r="U12" s="1"/>
      <c r="V12" s="1"/>
      <c r="W12" s="1" t="s">
        <v>75</v>
      </c>
      <c r="X12" s="1"/>
      <c r="Y12" s="1"/>
      <c r="Z12" s="1"/>
      <c r="AA12" s="1"/>
      <c r="AB12" s="1"/>
      <c r="AC12" s="1"/>
      <c r="AD12" s="11"/>
      <c r="AE12" s="1"/>
      <c r="AF12" s="1"/>
      <c r="AG12" s="1"/>
      <c r="AH12" s="1"/>
      <c r="AI12" s="1"/>
      <c r="AJ12" s="11"/>
      <c r="AK12" s="11" t="s">
        <v>742</v>
      </c>
      <c r="AL12" s="42" t="s">
        <v>400</v>
      </c>
      <c r="AM12" s="43" t="s">
        <v>409</v>
      </c>
      <c r="AN12" s="43" t="s">
        <v>649</v>
      </c>
      <c r="AO12" s="44"/>
      <c r="AP12" s="44"/>
      <c r="AQ12" s="44"/>
      <c r="AR12" s="15" t="s">
        <v>46</v>
      </c>
      <c r="AS12" s="8">
        <v>20050930</v>
      </c>
      <c r="AT12" s="15" t="s">
        <v>47</v>
      </c>
      <c r="AU12" s="8">
        <v>20221212</v>
      </c>
      <c r="AV12" s="15" t="s">
        <v>659</v>
      </c>
      <c r="AW12" s="16">
        <v>1</v>
      </c>
      <c r="AX12" s="16"/>
    </row>
    <row r="13" spans="1:50" s="17" customFormat="1">
      <c r="A13" s="1">
        <v>300012</v>
      </c>
      <c r="B13" s="11"/>
      <c r="C13" s="11" t="s">
        <v>76</v>
      </c>
      <c r="D13" s="11"/>
      <c r="E13" s="11"/>
      <c r="F13" s="11"/>
      <c r="G13" s="11" t="s">
        <v>77</v>
      </c>
      <c r="H13" s="12"/>
      <c r="I13" s="11" t="s">
        <v>78</v>
      </c>
      <c r="J13" s="13">
        <v>34.175555555555555</v>
      </c>
      <c r="K13" s="13">
        <v>135.2188888888889</v>
      </c>
      <c r="L13" s="1" t="s">
        <v>43</v>
      </c>
      <c r="M13" s="14">
        <v>5</v>
      </c>
      <c r="N13" s="1"/>
      <c r="O13" s="1"/>
      <c r="P13" s="1"/>
      <c r="Q13" s="1"/>
      <c r="R13" s="1"/>
      <c r="S13" s="1"/>
      <c r="T13" s="1"/>
      <c r="U13" s="1"/>
      <c r="V13" s="1"/>
      <c r="W13" s="1" t="s">
        <v>44</v>
      </c>
      <c r="X13" s="1"/>
      <c r="Y13" s="1"/>
      <c r="Z13" s="1"/>
      <c r="AA13" s="1"/>
      <c r="AB13" s="1"/>
      <c r="AC13" s="1"/>
      <c r="AD13" s="11"/>
      <c r="AE13" s="1"/>
      <c r="AF13" s="1"/>
      <c r="AG13" s="1"/>
      <c r="AH13" s="1"/>
      <c r="AI13" s="1"/>
      <c r="AJ13" s="11" t="s">
        <v>609</v>
      </c>
      <c r="AK13" s="11" t="s">
        <v>743</v>
      </c>
      <c r="AL13" s="42" t="s">
        <v>397</v>
      </c>
      <c r="AM13" s="42" t="s">
        <v>396</v>
      </c>
      <c r="AN13" s="43" t="s">
        <v>643</v>
      </c>
      <c r="AO13" s="44"/>
      <c r="AP13" s="44"/>
      <c r="AQ13" s="44"/>
      <c r="AR13" s="15" t="s">
        <v>46</v>
      </c>
      <c r="AS13" s="8">
        <v>20050930</v>
      </c>
      <c r="AT13" s="15" t="s">
        <v>47</v>
      </c>
      <c r="AU13" s="8">
        <v>20221212</v>
      </c>
      <c r="AV13" s="15" t="s">
        <v>659</v>
      </c>
      <c r="AW13" s="16" t="s">
        <v>453</v>
      </c>
      <c r="AX13" s="16"/>
    </row>
    <row r="14" spans="1:50" s="17" customFormat="1">
      <c r="A14" s="1">
        <v>300013</v>
      </c>
      <c r="B14" s="11"/>
      <c r="C14" s="11" t="s">
        <v>79</v>
      </c>
      <c r="D14" s="11"/>
      <c r="E14" s="11"/>
      <c r="F14" s="11"/>
      <c r="G14" s="11" t="s">
        <v>661</v>
      </c>
      <c r="H14" s="12"/>
      <c r="I14" s="11" t="s">
        <v>598</v>
      </c>
      <c r="J14" s="13">
        <v>34.181555555555548</v>
      </c>
      <c r="K14" s="13">
        <v>135.24752777777778</v>
      </c>
      <c r="L14" s="1" t="s">
        <v>43</v>
      </c>
      <c r="M14" s="14">
        <v>27.9</v>
      </c>
      <c r="N14" s="1" t="s">
        <v>44</v>
      </c>
      <c r="O14" s="1"/>
      <c r="P14" s="1"/>
      <c r="Q14" s="1"/>
      <c r="R14" s="1"/>
      <c r="S14" s="1"/>
      <c r="T14" s="1"/>
      <c r="U14" s="1"/>
      <c r="V14" s="1"/>
      <c r="W14" s="1"/>
      <c r="X14" s="1"/>
      <c r="Y14" s="1"/>
      <c r="Z14" s="1"/>
      <c r="AA14" s="1"/>
      <c r="AB14" s="1"/>
      <c r="AC14" s="1"/>
      <c r="AD14" s="11"/>
      <c r="AE14" s="1"/>
      <c r="AF14" s="1"/>
      <c r="AG14" s="1"/>
      <c r="AH14" s="1"/>
      <c r="AI14" s="1"/>
      <c r="AJ14" s="11"/>
      <c r="AK14" s="11" t="s">
        <v>45</v>
      </c>
      <c r="AL14" s="42" t="s">
        <v>400</v>
      </c>
      <c r="AM14" s="44"/>
      <c r="AN14" s="44"/>
      <c r="AO14" s="44"/>
      <c r="AP14" s="44"/>
      <c r="AQ14" s="44"/>
      <c r="AR14" s="15" t="s">
        <v>46</v>
      </c>
      <c r="AS14" s="8">
        <v>20050930</v>
      </c>
      <c r="AT14" s="15" t="s">
        <v>47</v>
      </c>
      <c r="AU14" s="8">
        <v>20221212</v>
      </c>
      <c r="AV14" s="15" t="s">
        <v>659</v>
      </c>
      <c r="AW14" s="16">
        <v>1</v>
      </c>
      <c r="AX14" s="16"/>
    </row>
    <row r="15" spans="1:50" s="17" customFormat="1">
      <c r="A15" s="1">
        <v>300014</v>
      </c>
      <c r="B15" s="11"/>
      <c r="C15" s="11" t="s">
        <v>80</v>
      </c>
      <c r="D15" s="11"/>
      <c r="E15" s="11"/>
      <c r="F15" s="11"/>
      <c r="G15" s="11" t="s">
        <v>669</v>
      </c>
      <c r="H15" s="12"/>
      <c r="I15" s="11" t="s">
        <v>81</v>
      </c>
      <c r="J15" s="13">
        <v>34.202750000000009</v>
      </c>
      <c r="K15" s="13">
        <v>135.28233333333333</v>
      </c>
      <c r="L15" s="1" t="s">
        <v>43</v>
      </c>
      <c r="M15" s="14">
        <v>60.6</v>
      </c>
      <c r="N15" s="1" t="s">
        <v>44</v>
      </c>
      <c r="O15" s="1"/>
      <c r="P15" s="1"/>
      <c r="Q15" s="1"/>
      <c r="R15" s="1" t="s">
        <v>44</v>
      </c>
      <c r="S15" s="1" t="s">
        <v>44</v>
      </c>
      <c r="T15" s="1"/>
      <c r="U15" s="1" t="s">
        <v>50</v>
      </c>
      <c r="V15" s="1"/>
      <c r="W15" s="1" t="s">
        <v>590</v>
      </c>
      <c r="X15" s="1" t="s">
        <v>50</v>
      </c>
      <c r="Y15" s="1"/>
      <c r="Z15" s="1"/>
      <c r="AA15" s="1" t="s">
        <v>50</v>
      </c>
      <c r="AB15" s="1"/>
      <c r="AC15" s="1"/>
      <c r="AD15" s="11"/>
      <c r="AE15" s="1"/>
      <c r="AF15" s="1"/>
      <c r="AG15" s="1"/>
      <c r="AH15" s="1"/>
      <c r="AI15" s="1"/>
      <c r="AJ15" s="11"/>
      <c r="AK15" s="11" t="s">
        <v>744</v>
      </c>
      <c r="AL15" s="42" t="s">
        <v>430</v>
      </c>
      <c r="AM15" s="42" t="s">
        <v>360</v>
      </c>
      <c r="AN15" s="42" t="s">
        <v>646</v>
      </c>
      <c r="AO15" s="42" t="s">
        <v>361</v>
      </c>
      <c r="AP15" s="42" t="s">
        <v>647</v>
      </c>
      <c r="AQ15" s="43" t="s">
        <v>648</v>
      </c>
      <c r="AR15" s="15" t="s">
        <v>46</v>
      </c>
      <c r="AS15" s="8">
        <v>20050930</v>
      </c>
      <c r="AT15" s="15" t="s">
        <v>47</v>
      </c>
      <c r="AU15" s="8">
        <v>20221212</v>
      </c>
      <c r="AV15" s="15" t="s">
        <v>659</v>
      </c>
      <c r="AW15" s="16">
        <v>1</v>
      </c>
      <c r="AX15" s="16"/>
    </row>
    <row r="16" spans="1:50" s="17" customFormat="1">
      <c r="A16" s="1">
        <v>300015</v>
      </c>
      <c r="B16" s="11"/>
      <c r="C16" s="11" t="s">
        <v>82</v>
      </c>
      <c r="D16" s="11"/>
      <c r="E16" s="11"/>
      <c r="F16" s="11"/>
      <c r="G16" s="11" t="s">
        <v>670</v>
      </c>
      <c r="H16" s="12"/>
      <c r="I16" s="11" t="s">
        <v>611</v>
      </c>
      <c r="J16" s="13">
        <v>34.179305555555551</v>
      </c>
      <c r="K16" s="13">
        <v>135.24383333333333</v>
      </c>
      <c r="L16" s="1" t="s">
        <v>43</v>
      </c>
      <c r="M16" s="14">
        <v>29</v>
      </c>
      <c r="N16" s="1" t="s">
        <v>44</v>
      </c>
      <c r="O16" s="1" t="s">
        <v>50</v>
      </c>
      <c r="P16" s="1"/>
      <c r="Q16" s="1"/>
      <c r="R16" s="1"/>
      <c r="S16" s="1"/>
      <c r="T16" s="1"/>
      <c r="U16" s="1"/>
      <c r="V16" s="1"/>
      <c r="W16" s="1"/>
      <c r="X16" s="1"/>
      <c r="Y16" s="1"/>
      <c r="Z16" s="1"/>
      <c r="AA16" s="1"/>
      <c r="AB16" s="1"/>
      <c r="AC16" s="1"/>
      <c r="AD16" s="11"/>
      <c r="AE16" s="1"/>
      <c r="AF16" s="1"/>
      <c r="AG16" s="1"/>
      <c r="AH16" s="1"/>
      <c r="AI16" s="1"/>
      <c r="AJ16" s="11" t="s">
        <v>83</v>
      </c>
      <c r="AK16" s="11" t="s">
        <v>745</v>
      </c>
      <c r="AL16" s="42" t="s">
        <v>400</v>
      </c>
      <c r="AM16" s="43" t="s">
        <v>409</v>
      </c>
      <c r="AN16" s="43" t="s">
        <v>653</v>
      </c>
      <c r="AO16" s="44"/>
      <c r="AP16" s="44"/>
      <c r="AQ16" s="44"/>
      <c r="AR16" s="15" t="s">
        <v>46</v>
      </c>
      <c r="AS16" s="8">
        <v>20050930</v>
      </c>
      <c r="AT16" s="15" t="s">
        <v>47</v>
      </c>
      <c r="AU16" s="8">
        <v>20221212</v>
      </c>
      <c r="AV16" s="15" t="s">
        <v>659</v>
      </c>
      <c r="AW16" s="16">
        <v>1</v>
      </c>
      <c r="AX16" s="16"/>
    </row>
    <row r="17" spans="1:50" s="17" customFormat="1">
      <c r="A17" s="1">
        <v>300016</v>
      </c>
      <c r="B17" s="11"/>
      <c r="C17" s="11" t="s">
        <v>84</v>
      </c>
      <c r="D17" s="11"/>
      <c r="E17" s="11"/>
      <c r="F17" s="11"/>
      <c r="G17" s="11" t="s">
        <v>671</v>
      </c>
      <c r="H17" s="12"/>
      <c r="I17" s="11" t="s">
        <v>597</v>
      </c>
      <c r="J17" s="13">
        <v>34.161708333333337</v>
      </c>
      <c r="K17" s="13">
        <v>135.24324999999996</v>
      </c>
      <c r="L17" s="1" t="s">
        <v>43</v>
      </c>
      <c r="M17" s="14">
        <v>38</v>
      </c>
      <c r="N17" s="1"/>
      <c r="O17" s="1"/>
      <c r="P17" s="1"/>
      <c r="Q17" s="1"/>
      <c r="R17" s="1"/>
      <c r="S17" s="1" t="s">
        <v>50</v>
      </c>
      <c r="T17" s="1"/>
      <c r="U17" s="1"/>
      <c r="V17" s="1"/>
      <c r="W17" s="1"/>
      <c r="X17" s="1"/>
      <c r="Y17" s="1"/>
      <c r="Z17" s="1"/>
      <c r="AA17" s="1"/>
      <c r="AB17" s="1"/>
      <c r="AC17" s="1"/>
      <c r="AD17" s="11"/>
      <c r="AE17" s="1"/>
      <c r="AF17" s="1"/>
      <c r="AG17" s="1"/>
      <c r="AH17" s="1"/>
      <c r="AI17" s="1"/>
      <c r="AJ17" s="11"/>
      <c r="AK17" s="11" t="s">
        <v>746</v>
      </c>
      <c r="AL17" s="42" t="s">
        <v>397</v>
      </c>
      <c r="AM17" s="43" t="s">
        <v>643</v>
      </c>
      <c r="AN17" s="43" t="s">
        <v>650</v>
      </c>
      <c r="AO17" s="44"/>
      <c r="AP17" s="44"/>
      <c r="AQ17" s="44"/>
      <c r="AR17" s="15" t="s">
        <v>46</v>
      </c>
      <c r="AS17" s="8">
        <v>20050930</v>
      </c>
      <c r="AT17" s="15" t="s">
        <v>47</v>
      </c>
      <c r="AU17" s="8">
        <v>20221212</v>
      </c>
      <c r="AV17" s="15" t="s">
        <v>659</v>
      </c>
      <c r="AW17" s="16">
        <v>1</v>
      </c>
      <c r="AX17" s="16"/>
    </row>
    <row r="18" spans="1:50" s="17" customFormat="1">
      <c r="A18" s="1">
        <v>300017</v>
      </c>
      <c r="B18" s="11"/>
      <c r="C18" s="11" t="s">
        <v>86</v>
      </c>
      <c r="D18" s="11"/>
      <c r="E18" s="11"/>
      <c r="F18" s="11"/>
      <c r="G18" s="11" t="s">
        <v>87</v>
      </c>
      <c r="H18" s="12"/>
      <c r="I18" s="11" t="s">
        <v>85</v>
      </c>
      <c r="J18" s="13">
        <v>34.172041666666658</v>
      </c>
      <c r="K18" s="13">
        <v>135.25870833333335</v>
      </c>
      <c r="L18" s="1" t="s">
        <v>43</v>
      </c>
      <c r="M18" s="14">
        <v>41.1</v>
      </c>
      <c r="N18" s="1"/>
      <c r="O18" s="1"/>
      <c r="P18" s="1"/>
      <c r="Q18" s="1"/>
      <c r="R18" s="1"/>
      <c r="S18" s="1"/>
      <c r="T18" s="1"/>
      <c r="U18" s="1"/>
      <c r="V18" s="1"/>
      <c r="W18" s="1" t="s">
        <v>44</v>
      </c>
      <c r="X18" s="1"/>
      <c r="Y18" s="1"/>
      <c r="Z18" s="1"/>
      <c r="AA18" s="1"/>
      <c r="AB18" s="1"/>
      <c r="AC18" s="1"/>
      <c r="AD18" s="11"/>
      <c r="AE18" s="1"/>
      <c r="AF18" s="1"/>
      <c r="AG18" s="1"/>
      <c r="AH18" s="1"/>
      <c r="AI18" s="1"/>
      <c r="AJ18" s="11"/>
      <c r="AK18" s="11" t="s">
        <v>747</v>
      </c>
      <c r="AL18" s="42" t="s">
        <v>397</v>
      </c>
      <c r="AM18" s="43" t="s">
        <v>643</v>
      </c>
      <c r="AN18" s="44"/>
      <c r="AO18" s="44"/>
      <c r="AP18" s="44"/>
      <c r="AQ18" s="44"/>
      <c r="AR18" s="15" t="s">
        <v>46</v>
      </c>
      <c r="AS18" s="8">
        <v>20050930</v>
      </c>
      <c r="AT18" s="15" t="s">
        <v>47</v>
      </c>
      <c r="AU18" s="8">
        <v>20221212</v>
      </c>
      <c r="AV18" s="15" t="s">
        <v>659</v>
      </c>
      <c r="AW18" s="16">
        <v>1</v>
      </c>
      <c r="AX18" s="16"/>
    </row>
    <row r="19" spans="1:50" s="17" customFormat="1">
      <c r="A19" s="1">
        <v>300018</v>
      </c>
      <c r="B19" s="11"/>
      <c r="C19" s="11" t="s">
        <v>574</v>
      </c>
      <c r="D19" s="11"/>
      <c r="E19" s="11"/>
      <c r="F19" s="11"/>
      <c r="G19" s="11" t="s">
        <v>88</v>
      </c>
      <c r="H19" s="12"/>
      <c r="I19" s="11" t="s">
        <v>89</v>
      </c>
      <c r="J19" s="13">
        <v>34.184333333333321</v>
      </c>
      <c r="K19" s="13">
        <v>135.29766666666669</v>
      </c>
      <c r="L19" s="1" t="s">
        <v>43</v>
      </c>
      <c r="M19" s="14">
        <v>49</v>
      </c>
      <c r="N19" s="1"/>
      <c r="O19" s="1"/>
      <c r="P19" s="1"/>
      <c r="Q19" s="1"/>
      <c r="R19" s="1"/>
      <c r="S19" s="1"/>
      <c r="T19" s="1"/>
      <c r="U19" s="1"/>
      <c r="V19" s="1"/>
      <c r="W19" s="1"/>
      <c r="X19" s="1"/>
      <c r="Y19" s="1"/>
      <c r="Z19" s="1"/>
      <c r="AA19" s="1"/>
      <c r="AB19" s="1"/>
      <c r="AC19" s="1"/>
      <c r="AD19" s="11" t="s">
        <v>90</v>
      </c>
      <c r="AE19" s="1"/>
      <c r="AF19" s="1"/>
      <c r="AG19" s="1"/>
      <c r="AH19" s="1"/>
      <c r="AI19" s="1"/>
      <c r="AJ19" s="11" t="s">
        <v>91</v>
      </c>
      <c r="AK19" s="11" t="s">
        <v>571</v>
      </c>
      <c r="AL19" s="42" t="s">
        <v>397</v>
      </c>
      <c r="AM19" s="44"/>
      <c r="AN19" s="44"/>
      <c r="AO19" s="44"/>
      <c r="AP19" s="44"/>
      <c r="AQ19" s="44"/>
      <c r="AR19" s="15" t="s">
        <v>46</v>
      </c>
      <c r="AS19" s="8">
        <v>20050930</v>
      </c>
      <c r="AT19" s="15" t="s">
        <v>47</v>
      </c>
      <c r="AU19" s="8">
        <v>20220709</v>
      </c>
      <c r="AV19" s="15" t="s">
        <v>469</v>
      </c>
      <c r="AW19" s="16">
        <v>1</v>
      </c>
      <c r="AX19" s="16"/>
    </row>
    <row r="20" spans="1:50" s="17" customFormat="1">
      <c r="A20" s="1">
        <v>300019</v>
      </c>
      <c r="B20" s="11"/>
      <c r="C20" s="11" t="s">
        <v>92</v>
      </c>
      <c r="D20" s="11"/>
      <c r="E20" s="11"/>
      <c r="F20" s="11"/>
      <c r="G20" s="11" t="s">
        <v>672</v>
      </c>
      <c r="H20" s="12"/>
      <c r="I20" s="11" t="s">
        <v>599</v>
      </c>
      <c r="J20" s="13">
        <v>34.182111111111105</v>
      </c>
      <c r="K20" s="13">
        <v>135.30244444444446</v>
      </c>
      <c r="L20" s="1" t="s">
        <v>43</v>
      </c>
      <c r="M20" s="14">
        <v>56</v>
      </c>
      <c r="N20" s="1"/>
      <c r="O20" s="1"/>
      <c r="P20" s="1"/>
      <c r="Q20" s="1"/>
      <c r="R20" s="1"/>
      <c r="S20" s="1"/>
      <c r="T20" s="1"/>
      <c r="U20" s="1"/>
      <c r="V20" s="1"/>
      <c r="W20" s="1" t="s">
        <v>44</v>
      </c>
      <c r="X20" s="1"/>
      <c r="Y20" s="1"/>
      <c r="Z20" s="1"/>
      <c r="AA20" s="1"/>
      <c r="AB20" s="1"/>
      <c r="AC20" s="1"/>
      <c r="AD20" s="11"/>
      <c r="AE20" s="1"/>
      <c r="AF20" s="1"/>
      <c r="AG20" s="1"/>
      <c r="AH20" s="1"/>
      <c r="AI20" s="1"/>
      <c r="AJ20" s="11"/>
      <c r="AK20" s="11" t="s">
        <v>748</v>
      </c>
      <c r="AL20" s="42" t="s">
        <v>431</v>
      </c>
      <c r="AM20" s="42" t="s">
        <v>397</v>
      </c>
      <c r="AN20" s="43" t="s">
        <v>643</v>
      </c>
      <c r="AO20" s="44"/>
      <c r="AP20" s="44"/>
      <c r="AQ20" s="44"/>
      <c r="AR20" s="15" t="s">
        <v>46</v>
      </c>
      <c r="AS20" s="8">
        <v>20050930</v>
      </c>
      <c r="AT20" s="15" t="s">
        <v>47</v>
      </c>
      <c r="AU20" s="8">
        <v>20221212</v>
      </c>
      <c r="AV20" s="15" t="s">
        <v>659</v>
      </c>
      <c r="AW20" s="16">
        <v>1</v>
      </c>
      <c r="AX20" s="16"/>
    </row>
    <row r="21" spans="1:50" s="17" customFormat="1">
      <c r="A21" s="1">
        <v>300020</v>
      </c>
      <c r="B21" s="11"/>
      <c r="C21" s="11" t="s">
        <v>93</v>
      </c>
      <c r="D21" s="11"/>
      <c r="E21" s="11"/>
      <c r="F21" s="11"/>
      <c r="G21" s="11" t="s">
        <v>94</v>
      </c>
      <c r="H21" s="12"/>
      <c r="I21" s="11" t="s">
        <v>95</v>
      </c>
      <c r="J21" s="13">
        <v>34.107222222222227</v>
      </c>
      <c r="K21" s="13">
        <v>135.16249999999999</v>
      </c>
      <c r="L21" s="1" t="s">
        <v>43</v>
      </c>
      <c r="M21" s="14">
        <v>25</v>
      </c>
      <c r="N21" s="1"/>
      <c r="O21" s="1"/>
      <c r="P21" s="1"/>
      <c r="Q21" s="1"/>
      <c r="R21" s="1"/>
      <c r="S21" s="1"/>
      <c r="T21" s="1"/>
      <c r="U21" s="1"/>
      <c r="V21" s="1"/>
      <c r="W21" s="1" t="s">
        <v>44</v>
      </c>
      <c r="X21" s="1" t="s">
        <v>50</v>
      </c>
      <c r="Y21" s="1"/>
      <c r="Z21" s="1"/>
      <c r="AA21" s="1"/>
      <c r="AB21" s="1"/>
      <c r="AC21" s="1"/>
      <c r="AD21" s="11"/>
      <c r="AE21" s="1"/>
      <c r="AF21" s="1"/>
      <c r="AG21" s="1"/>
      <c r="AH21" s="1"/>
      <c r="AI21" s="1"/>
      <c r="AJ21" s="11" t="s">
        <v>609</v>
      </c>
      <c r="AK21" s="11" t="s">
        <v>749</v>
      </c>
      <c r="AL21" s="42" t="s">
        <v>401</v>
      </c>
      <c r="AM21" s="42" t="s">
        <v>398</v>
      </c>
      <c r="AN21" s="43" t="s">
        <v>643</v>
      </c>
      <c r="AO21" s="44"/>
      <c r="AP21" s="44"/>
      <c r="AQ21" s="44"/>
      <c r="AR21" s="15" t="s">
        <v>46</v>
      </c>
      <c r="AS21" s="8">
        <v>20050930</v>
      </c>
      <c r="AT21" s="15" t="s">
        <v>47</v>
      </c>
      <c r="AU21" s="8">
        <v>20221212</v>
      </c>
      <c r="AV21" s="15" t="s">
        <v>659</v>
      </c>
      <c r="AW21" s="16" t="s">
        <v>453</v>
      </c>
      <c r="AX21" s="16"/>
    </row>
    <row r="22" spans="1:50" s="17" customFormat="1">
      <c r="A22" s="1">
        <v>300021</v>
      </c>
      <c r="B22" s="11"/>
      <c r="C22" s="11" t="s">
        <v>554</v>
      </c>
      <c r="D22" s="11" t="s">
        <v>533</v>
      </c>
      <c r="E22" s="11"/>
      <c r="F22" s="11"/>
      <c r="G22" s="11" t="s">
        <v>673</v>
      </c>
      <c r="H22" s="12" t="s">
        <v>556</v>
      </c>
      <c r="I22" s="11" t="s">
        <v>97</v>
      </c>
      <c r="J22" s="13">
        <v>34.174166666666665</v>
      </c>
      <c r="K22" s="13">
        <v>135.30579166666669</v>
      </c>
      <c r="L22" s="1" t="s">
        <v>43</v>
      </c>
      <c r="M22" s="14">
        <v>81</v>
      </c>
      <c r="N22" s="1"/>
      <c r="O22" s="1"/>
      <c r="P22" s="1"/>
      <c r="Q22" s="1"/>
      <c r="R22" s="1"/>
      <c r="S22" s="1"/>
      <c r="T22" s="1"/>
      <c r="U22" s="1"/>
      <c r="V22" s="1"/>
      <c r="W22" s="1" t="s">
        <v>44</v>
      </c>
      <c r="X22" s="1"/>
      <c r="Y22" s="1"/>
      <c r="Z22" s="1"/>
      <c r="AA22" s="1"/>
      <c r="AB22" s="1"/>
      <c r="AC22" s="1"/>
      <c r="AD22" s="11"/>
      <c r="AE22" s="1"/>
      <c r="AF22" s="1"/>
      <c r="AG22" s="1"/>
      <c r="AH22" s="1"/>
      <c r="AI22" s="1"/>
      <c r="AJ22" s="11"/>
      <c r="AK22" s="11" t="s">
        <v>750</v>
      </c>
      <c r="AL22" s="42" t="s">
        <v>399</v>
      </c>
      <c r="AM22" s="42"/>
      <c r="AN22" s="43"/>
      <c r="AO22" s="43"/>
      <c r="AP22" s="44"/>
      <c r="AQ22" s="44"/>
      <c r="AR22" s="15" t="s">
        <v>46</v>
      </c>
      <c r="AS22" s="8">
        <v>20050930</v>
      </c>
      <c r="AT22" s="15" t="s">
        <v>47</v>
      </c>
      <c r="AU22" s="8">
        <v>20221212</v>
      </c>
      <c r="AV22" s="15" t="s">
        <v>659</v>
      </c>
      <c r="AW22" s="16">
        <v>1</v>
      </c>
      <c r="AX22" s="16"/>
    </row>
    <row r="23" spans="1:50" s="17" customFormat="1">
      <c r="A23" s="1">
        <v>300022</v>
      </c>
      <c r="B23" s="11"/>
      <c r="C23" s="11" t="s">
        <v>542</v>
      </c>
      <c r="D23" s="11"/>
      <c r="E23" s="11"/>
      <c r="F23" s="11"/>
      <c r="G23" s="11" t="s">
        <v>98</v>
      </c>
      <c r="H23" s="12"/>
      <c r="I23" s="11" t="s">
        <v>99</v>
      </c>
      <c r="J23" s="13">
        <v>34.285097222222213</v>
      </c>
      <c r="K23" s="13">
        <v>135.35554166666665</v>
      </c>
      <c r="L23" s="1" t="s">
        <v>43</v>
      </c>
      <c r="M23" s="14">
        <v>79.2</v>
      </c>
      <c r="N23" s="1"/>
      <c r="O23" s="1"/>
      <c r="P23" s="1"/>
      <c r="Q23" s="1"/>
      <c r="R23" s="1"/>
      <c r="S23" s="1"/>
      <c r="T23" s="1"/>
      <c r="U23" s="1"/>
      <c r="V23" s="1"/>
      <c r="W23" s="1" t="s">
        <v>50</v>
      </c>
      <c r="X23" s="1"/>
      <c r="Y23" s="1"/>
      <c r="Z23" s="1"/>
      <c r="AA23" s="1"/>
      <c r="AB23" s="1"/>
      <c r="AC23" s="1"/>
      <c r="AD23" s="11"/>
      <c r="AE23" s="1"/>
      <c r="AF23" s="1"/>
      <c r="AG23" s="1"/>
      <c r="AH23" s="1"/>
      <c r="AI23" s="1"/>
      <c r="AJ23" s="11"/>
      <c r="AK23" s="11" t="s">
        <v>751</v>
      </c>
      <c r="AL23" s="42" t="s">
        <v>345</v>
      </c>
      <c r="AM23" s="42" t="s">
        <v>579</v>
      </c>
      <c r="AN23" s="43" t="s">
        <v>434</v>
      </c>
      <c r="AO23" s="44"/>
      <c r="AP23" s="44"/>
      <c r="AQ23" s="44"/>
      <c r="AR23" s="15" t="s">
        <v>46</v>
      </c>
      <c r="AS23" s="8">
        <v>20050930</v>
      </c>
      <c r="AT23" s="15" t="s">
        <v>47</v>
      </c>
      <c r="AU23" s="8">
        <v>20221212</v>
      </c>
      <c r="AV23" s="15" t="s">
        <v>659</v>
      </c>
      <c r="AW23" s="16">
        <v>1</v>
      </c>
      <c r="AX23" s="16"/>
    </row>
    <row r="24" spans="1:50" s="17" customFormat="1">
      <c r="A24" s="1">
        <v>300023</v>
      </c>
      <c r="B24" s="11"/>
      <c r="C24" s="11" t="s">
        <v>100</v>
      </c>
      <c r="D24" s="11"/>
      <c r="E24" s="11"/>
      <c r="F24" s="11"/>
      <c r="G24" s="11" t="s">
        <v>101</v>
      </c>
      <c r="H24" s="12"/>
      <c r="I24" s="11" t="s">
        <v>569</v>
      </c>
      <c r="J24" s="13">
        <v>34.271111111111111</v>
      </c>
      <c r="K24" s="13">
        <v>135.36444444444444</v>
      </c>
      <c r="L24" s="1" t="s">
        <v>43</v>
      </c>
      <c r="M24" s="14">
        <v>50</v>
      </c>
      <c r="N24" s="1" t="s">
        <v>102</v>
      </c>
      <c r="O24" s="1"/>
      <c r="P24" s="1"/>
      <c r="Q24" s="1"/>
      <c r="R24" s="1"/>
      <c r="S24" s="1"/>
      <c r="T24" s="1"/>
      <c r="U24" s="1"/>
      <c r="V24" s="1"/>
      <c r="W24" s="1"/>
      <c r="X24" s="1"/>
      <c r="Y24" s="1"/>
      <c r="Z24" s="1"/>
      <c r="AA24" s="1"/>
      <c r="AB24" s="1"/>
      <c r="AC24" s="1"/>
      <c r="AD24" s="11" t="s">
        <v>103</v>
      </c>
      <c r="AE24" s="1"/>
      <c r="AF24" s="1"/>
      <c r="AG24" s="1"/>
      <c r="AH24" s="1"/>
      <c r="AI24" s="1"/>
      <c r="AJ24" s="11" t="s">
        <v>752</v>
      </c>
      <c r="AK24" s="11" t="s">
        <v>104</v>
      </c>
      <c r="AL24" s="42" t="s">
        <v>433</v>
      </c>
      <c r="AM24" s="44"/>
      <c r="AN24" s="44"/>
      <c r="AO24" s="44"/>
      <c r="AP24" s="44"/>
      <c r="AQ24" s="44"/>
      <c r="AR24" s="15" t="s">
        <v>67</v>
      </c>
      <c r="AS24" s="8">
        <v>20050930</v>
      </c>
      <c r="AT24" s="15" t="s">
        <v>47</v>
      </c>
      <c r="AU24" s="8"/>
      <c r="AV24" s="15"/>
      <c r="AW24" s="16" t="s">
        <v>453</v>
      </c>
      <c r="AX24" s="16"/>
    </row>
    <row r="25" spans="1:50" s="17" customFormat="1">
      <c r="A25" s="1">
        <v>300024</v>
      </c>
      <c r="B25" s="11"/>
      <c r="C25" s="11" t="s">
        <v>105</v>
      </c>
      <c r="D25" s="11"/>
      <c r="E25" s="11"/>
      <c r="F25" s="11"/>
      <c r="G25" s="11" t="s">
        <v>106</v>
      </c>
      <c r="H25" s="12"/>
      <c r="I25" s="11" t="s">
        <v>600</v>
      </c>
      <c r="J25" s="13">
        <v>34.263111111111115</v>
      </c>
      <c r="K25" s="13">
        <v>135.36336111111112</v>
      </c>
      <c r="L25" s="1" t="s">
        <v>43</v>
      </c>
      <c r="M25" s="14">
        <v>41</v>
      </c>
      <c r="N25" s="1"/>
      <c r="O25" s="1"/>
      <c r="P25" s="1"/>
      <c r="Q25" s="1"/>
      <c r="R25" s="1"/>
      <c r="S25" s="1" t="s">
        <v>44</v>
      </c>
      <c r="T25" s="1"/>
      <c r="U25" s="1"/>
      <c r="V25" s="1"/>
      <c r="W25" s="1"/>
      <c r="X25" s="1"/>
      <c r="Y25" s="1"/>
      <c r="Z25" s="1"/>
      <c r="AA25" s="1"/>
      <c r="AB25" s="1"/>
      <c r="AC25" s="1"/>
      <c r="AD25" s="11"/>
      <c r="AE25" s="1"/>
      <c r="AF25" s="1"/>
      <c r="AG25" s="1"/>
      <c r="AH25" s="1"/>
      <c r="AI25" s="1"/>
      <c r="AJ25" s="11" t="s">
        <v>107</v>
      </c>
      <c r="AK25" s="11" t="s">
        <v>753</v>
      </c>
      <c r="AL25" s="42" t="s">
        <v>434</v>
      </c>
      <c r="AM25" s="42" t="s">
        <v>345</v>
      </c>
      <c r="AN25" s="43" t="s">
        <v>643</v>
      </c>
      <c r="AO25" s="44"/>
      <c r="AP25" s="44"/>
      <c r="AQ25" s="44"/>
      <c r="AR25" s="15" t="s">
        <v>46</v>
      </c>
      <c r="AS25" s="8">
        <v>20050930</v>
      </c>
      <c r="AT25" s="15" t="s">
        <v>47</v>
      </c>
      <c r="AU25" s="8">
        <v>20221212</v>
      </c>
      <c r="AV25" s="15" t="s">
        <v>659</v>
      </c>
      <c r="AW25" s="16">
        <v>1</v>
      </c>
      <c r="AX25" s="16"/>
    </row>
    <row r="26" spans="1:50" s="17" customFormat="1">
      <c r="A26" s="1">
        <v>300025</v>
      </c>
      <c r="B26" s="11"/>
      <c r="C26" s="11" t="s">
        <v>108</v>
      </c>
      <c r="D26" s="11"/>
      <c r="E26" s="11"/>
      <c r="F26" s="11"/>
      <c r="G26" s="11" t="s">
        <v>109</v>
      </c>
      <c r="H26" s="12"/>
      <c r="I26" s="11" t="s">
        <v>110</v>
      </c>
      <c r="J26" s="13">
        <v>34.256666666666668</v>
      </c>
      <c r="K26" s="13">
        <v>135.36944444444444</v>
      </c>
      <c r="L26" s="1" t="s">
        <v>43</v>
      </c>
      <c r="M26" s="14">
        <v>35</v>
      </c>
      <c r="N26" s="1"/>
      <c r="O26" s="1"/>
      <c r="P26" s="1"/>
      <c r="Q26" s="1"/>
      <c r="R26" s="1"/>
      <c r="S26" s="1"/>
      <c r="T26" s="1"/>
      <c r="U26" s="1"/>
      <c r="V26" s="1"/>
      <c r="W26" s="1" t="s">
        <v>50</v>
      </c>
      <c r="X26" s="1"/>
      <c r="Y26" s="1"/>
      <c r="Z26" s="1"/>
      <c r="AA26" s="1"/>
      <c r="AB26" s="1"/>
      <c r="AC26" s="1"/>
      <c r="AD26" s="11"/>
      <c r="AE26" s="1"/>
      <c r="AF26" s="1"/>
      <c r="AG26" s="1"/>
      <c r="AH26" s="1"/>
      <c r="AI26" s="1"/>
      <c r="AJ26" s="11" t="s">
        <v>609</v>
      </c>
      <c r="AK26" s="11" t="s">
        <v>754</v>
      </c>
      <c r="AL26" s="42" t="s">
        <v>345</v>
      </c>
      <c r="AM26" s="43" t="s">
        <v>643</v>
      </c>
      <c r="AN26" s="44"/>
      <c r="AO26" s="44"/>
      <c r="AP26" s="44"/>
      <c r="AQ26" s="44"/>
      <c r="AR26" s="15" t="s">
        <v>46</v>
      </c>
      <c r="AS26" s="8">
        <v>20050930</v>
      </c>
      <c r="AT26" s="15" t="s">
        <v>47</v>
      </c>
      <c r="AU26" s="8">
        <v>20221212</v>
      </c>
      <c r="AV26" s="15" t="s">
        <v>659</v>
      </c>
      <c r="AW26" s="16" t="s">
        <v>453</v>
      </c>
      <c r="AX26" s="16"/>
    </row>
    <row r="27" spans="1:50" s="17" customFormat="1">
      <c r="A27" s="1">
        <v>300026</v>
      </c>
      <c r="B27" s="11"/>
      <c r="C27" s="11" t="s">
        <v>111</v>
      </c>
      <c r="D27" s="11" t="s">
        <v>465</v>
      </c>
      <c r="E27" s="11"/>
      <c r="F27" s="11"/>
      <c r="G27" s="11" t="s">
        <v>112</v>
      </c>
      <c r="H27" s="12" t="s">
        <v>466</v>
      </c>
      <c r="I27" s="11" t="s">
        <v>464</v>
      </c>
      <c r="J27" s="13">
        <v>34.251222222222232</v>
      </c>
      <c r="K27" s="13">
        <v>135.37762499999999</v>
      </c>
      <c r="L27" s="1" t="s">
        <v>43</v>
      </c>
      <c r="M27" s="14">
        <v>39</v>
      </c>
      <c r="N27" s="1" t="s">
        <v>44</v>
      </c>
      <c r="O27" s="1"/>
      <c r="P27" s="1"/>
      <c r="Q27" s="1"/>
      <c r="R27" s="1" t="s">
        <v>50</v>
      </c>
      <c r="S27" s="1"/>
      <c r="T27" s="1"/>
      <c r="U27" s="1" t="s">
        <v>50</v>
      </c>
      <c r="V27" s="1"/>
      <c r="W27" s="1" t="s">
        <v>50</v>
      </c>
      <c r="X27" s="1"/>
      <c r="Y27" s="1"/>
      <c r="Z27" s="1"/>
      <c r="AA27" s="1"/>
      <c r="AB27" s="1"/>
      <c r="AC27" s="1"/>
      <c r="AD27" s="11"/>
      <c r="AE27" s="1"/>
      <c r="AF27" s="1"/>
      <c r="AG27" s="1"/>
      <c r="AH27" s="1"/>
      <c r="AI27" s="1"/>
      <c r="AJ27" s="11" t="s">
        <v>467</v>
      </c>
      <c r="AK27" s="11" t="s">
        <v>755</v>
      </c>
      <c r="AL27" s="42" t="s">
        <v>345</v>
      </c>
      <c r="AM27" s="42" t="s">
        <v>400</v>
      </c>
      <c r="AN27" s="43" t="s">
        <v>409</v>
      </c>
      <c r="AO27" s="44"/>
      <c r="AP27" s="44"/>
      <c r="AQ27" s="44"/>
      <c r="AR27" s="15" t="s">
        <v>58</v>
      </c>
      <c r="AS27" s="8">
        <v>20050930</v>
      </c>
      <c r="AT27" s="15" t="s">
        <v>47</v>
      </c>
      <c r="AU27" s="8">
        <v>20221212</v>
      </c>
      <c r="AV27" s="15" t="s">
        <v>659</v>
      </c>
      <c r="AW27" s="16">
        <v>1</v>
      </c>
      <c r="AX27" s="16"/>
    </row>
    <row r="28" spans="1:50" s="17" customFormat="1">
      <c r="A28" s="1">
        <v>300027</v>
      </c>
      <c r="B28" s="11"/>
      <c r="C28" s="11" t="s">
        <v>113</v>
      </c>
      <c r="D28" s="11"/>
      <c r="E28" s="11"/>
      <c r="F28" s="11"/>
      <c r="G28" s="11" t="s">
        <v>114</v>
      </c>
      <c r="H28" s="12"/>
      <c r="I28" s="11" t="s">
        <v>115</v>
      </c>
      <c r="J28" s="13">
        <v>34.26</v>
      </c>
      <c r="K28" s="13">
        <v>135.41638888888889</v>
      </c>
      <c r="L28" s="1" t="s">
        <v>43</v>
      </c>
      <c r="M28" s="14">
        <v>40</v>
      </c>
      <c r="N28" s="1"/>
      <c r="O28" s="1"/>
      <c r="P28" s="1"/>
      <c r="Q28" s="1"/>
      <c r="R28" s="1"/>
      <c r="S28" s="1"/>
      <c r="T28" s="1"/>
      <c r="U28" s="1"/>
      <c r="V28" s="1"/>
      <c r="W28" s="1" t="s">
        <v>44</v>
      </c>
      <c r="X28" s="1" t="s">
        <v>50</v>
      </c>
      <c r="Y28" s="1"/>
      <c r="Z28" s="1"/>
      <c r="AA28" s="1"/>
      <c r="AB28" s="1"/>
      <c r="AC28" s="1"/>
      <c r="AD28" s="11"/>
      <c r="AE28" s="1"/>
      <c r="AF28" s="1"/>
      <c r="AG28" s="1"/>
      <c r="AH28" s="1"/>
      <c r="AI28" s="1"/>
      <c r="AJ28" s="11"/>
      <c r="AK28" s="11" t="s">
        <v>756</v>
      </c>
      <c r="AL28" s="42" t="s">
        <v>401</v>
      </c>
      <c r="AM28" s="42" t="s">
        <v>402</v>
      </c>
      <c r="AN28" s="43" t="s">
        <v>643</v>
      </c>
      <c r="AO28" s="44"/>
      <c r="AP28" s="44"/>
      <c r="AQ28" s="44"/>
      <c r="AR28" s="15" t="s">
        <v>46</v>
      </c>
      <c r="AS28" s="8">
        <v>20050930</v>
      </c>
      <c r="AT28" s="15" t="s">
        <v>47</v>
      </c>
      <c r="AU28" s="8"/>
      <c r="AV28" s="15"/>
      <c r="AW28" s="16" t="s">
        <v>453</v>
      </c>
      <c r="AX28" s="16"/>
    </row>
    <row r="29" spans="1:50" s="17" customFormat="1">
      <c r="A29" s="1">
        <v>300028</v>
      </c>
      <c r="B29" s="11"/>
      <c r="C29" s="11" t="s">
        <v>116</v>
      </c>
      <c r="D29" s="11"/>
      <c r="E29" s="11"/>
      <c r="F29" s="11"/>
      <c r="G29" s="11" t="s">
        <v>117</v>
      </c>
      <c r="H29" s="12"/>
      <c r="I29" s="11" t="s">
        <v>118</v>
      </c>
      <c r="J29" s="13">
        <v>34.283472222222223</v>
      </c>
      <c r="K29" s="13">
        <v>135.39645833333333</v>
      </c>
      <c r="L29" s="1" t="s">
        <v>43</v>
      </c>
      <c r="M29" s="14">
        <v>85</v>
      </c>
      <c r="N29" s="1" t="s">
        <v>44</v>
      </c>
      <c r="O29" s="1"/>
      <c r="P29" s="1"/>
      <c r="Q29" s="1"/>
      <c r="R29" s="1"/>
      <c r="S29" s="1"/>
      <c r="T29" s="1"/>
      <c r="U29" s="1"/>
      <c r="V29" s="1"/>
      <c r="W29" s="1"/>
      <c r="X29" s="1"/>
      <c r="Y29" s="1"/>
      <c r="Z29" s="1"/>
      <c r="AA29" s="1"/>
      <c r="AB29" s="1"/>
      <c r="AC29" s="1"/>
      <c r="AD29" s="11"/>
      <c r="AE29" s="1"/>
      <c r="AF29" s="1"/>
      <c r="AG29" s="1"/>
      <c r="AH29" s="1"/>
      <c r="AI29" s="1"/>
      <c r="AJ29" s="11"/>
      <c r="AK29" s="11" t="s">
        <v>119</v>
      </c>
      <c r="AL29" s="42" t="s">
        <v>435</v>
      </c>
      <c r="AM29" s="42" t="s">
        <v>402</v>
      </c>
      <c r="AN29" s="44"/>
      <c r="AO29" s="44"/>
      <c r="AP29" s="44"/>
      <c r="AQ29" s="44"/>
      <c r="AR29" s="15" t="s">
        <v>46</v>
      </c>
      <c r="AS29" s="8">
        <v>20050930</v>
      </c>
      <c r="AT29" s="15" t="s">
        <v>47</v>
      </c>
      <c r="AU29" s="8">
        <v>20220706</v>
      </c>
      <c r="AV29" s="15" t="s">
        <v>469</v>
      </c>
      <c r="AW29" s="16">
        <v>1</v>
      </c>
      <c r="AX29" s="16"/>
    </row>
    <row r="30" spans="1:50" s="17" customFormat="1">
      <c r="A30" s="1">
        <v>300029</v>
      </c>
      <c r="B30" s="11"/>
      <c r="C30" s="11" t="s">
        <v>120</v>
      </c>
      <c r="D30" s="11"/>
      <c r="E30" s="11"/>
      <c r="F30" s="11"/>
      <c r="G30" s="11" t="s">
        <v>674</v>
      </c>
      <c r="H30" s="12"/>
      <c r="I30" s="11" t="s">
        <v>596</v>
      </c>
      <c r="J30" s="13">
        <v>34.207763888888898</v>
      </c>
      <c r="K30" s="13">
        <v>135.28311111111111</v>
      </c>
      <c r="L30" s="1" t="s">
        <v>43</v>
      </c>
      <c r="M30" s="14">
        <v>65</v>
      </c>
      <c r="N30" s="1" t="s">
        <v>44</v>
      </c>
      <c r="O30" s="1"/>
      <c r="P30" s="1"/>
      <c r="Q30" s="1"/>
      <c r="R30" s="1"/>
      <c r="S30" s="1"/>
      <c r="T30" s="1"/>
      <c r="U30" s="1"/>
      <c r="V30" s="1"/>
      <c r="W30" s="1"/>
      <c r="X30" s="1" t="s">
        <v>50</v>
      </c>
      <c r="Y30" s="1"/>
      <c r="Z30" s="1"/>
      <c r="AA30" s="1"/>
      <c r="AB30" s="1"/>
      <c r="AC30" s="1"/>
      <c r="AD30" s="11"/>
      <c r="AE30" s="1"/>
      <c r="AF30" s="1"/>
      <c r="AG30" s="1"/>
      <c r="AH30" s="1"/>
      <c r="AI30" s="1"/>
      <c r="AJ30" s="11"/>
      <c r="AK30" s="11" t="s">
        <v>757</v>
      </c>
      <c r="AL30" s="42" t="s">
        <v>436</v>
      </c>
      <c r="AM30" s="42" t="s">
        <v>403</v>
      </c>
      <c r="AN30" s="46" t="s">
        <v>355</v>
      </c>
      <c r="AO30" s="42" t="s">
        <v>400</v>
      </c>
      <c r="AP30" s="44"/>
      <c r="AQ30" s="44"/>
      <c r="AR30" s="15" t="s">
        <v>46</v>
      </c>
      <c r="AS30" s="8">
        <v>20050930</v>
      </c>
      <c r="AT30" s="15" t="s">
        <v>47</v>
      </c>
      <c r="AU30" s="8">
        <v>20221212</v>
      </c>
      <c r="AV30" s="15" t="s">
        <v>659</v>
      </c>
      <c r="AW30" s="16">
        <v>1</v>
      </c>
      <c r="AX30" s="16"/>
    </row>
    <row r="31" spans="1:50" s="17" customFormat="1">
      <c r="A31" s="1">
        <v>300030</v>
      </c>
      <c r="B31" s="11"/>
      <c r="C31" s="11" t="s">
        <v>121</v>
      </c>
      <c r="D31" s="11"/>
      <c r="E31" s="11"/>
      <c r="F31" s="11"/>
      <c r="G31" s="11" t="s">
        <v>122</v>
      </c>
      <c r="H31" s="12"/>
      <c r="I31" s="11" t="s">
        <v>123</v>
      </c>
      <c r="J31" s="13">
        <v>34.211666666666666</v>
      </c>
      <c r="K31" s="13">
        <v>135.30194444444444</v>
      </c>
      <c r="L31" s="1" t="s">
        <v>43</v>
      </c>
      <c r="M31" s="14">
        <v>50</v>
      </c>
      <c r="N31" s="1" t="s">
        <v>44</v>
      </c>
      <c r="O31" s="1"/>
      <c r="P31" s="1"/>
      <c r="Q31" s="1"/>
      <c r="R31" s="1"/>
      <c r="S31" s="1"/>
      <c r="T31" s="1"/>
      <c r="U31" s="1" t="s">
        <v>44</v>
      </c>
      <c r="V31" s="1"/>
      <c r="W31" s="1"/>
      <c r="X31" s="1" t="s">
        <v>50</v>
      </c>
      <c r="Y31" s="1"/>
      <c r="Z31" s="1"/>
      <c r="AA31" s="1"/>
      <c r="AB31" s="1"/>
      <c r="AC31" s="1"/>
      <c r="AD31" s="11"/>
      <c r="AE31" s="1"/>
      <c r="AF31" s="1"/>
      <c r="AG31" s="1"/>
      <c r="AH31" s="1"/>
      <c r="AI31" s="1"/>
      <c r="AJ31" s="11"/>
      <c r="AK31" s="11" t="s">
        <v>758</v>
      </c>
      <c r="AL31" s="42" t="s">
        <v>403</v>
      </c>
      <c r="AM31" s="42" t="s">
        <v>404</v>
      </c>
      <c r="AN31" s="42" t="s">
        <v>405</v>
      </c>
      <c r="AO31" s="42" t="s">
        <v>400</v>
      </c>
      <c r="AP31" s="43" t="s">
        <v>721</v>
      </c>
      <c r="AQ31" s="44"/>
      <c r="AR31" s="15" t="s">
        <v>46</v>
      </c>
      <c r="AS31" s="8">
        <v>20050930</v>
      </c>
      <c r="AT31" s="15" t="s">
        <v>47</v>
      </c>
      <c r="AU31" s="8">
        <v>20221212</v>
      </c>
      <c r="AV31" s="15" t="s">
        <v>659</v>
      </c>
      <c r="AW31" s="16" t="s">
        <v>453</v>
      </c>
      <c r="AX31" s="16"/>
    </row>
    <row r="32" spans="1:50" s="17" customFormat="1">
      <c r="A32" s="1">
        <v>300031</v>
      </c>
      <c r="B32" s="11"/>
      <c r="C32" s="11" t="s">
        <v>124</v>
      </c>
      <c r="D32" s="11"/>
      <c r="E32" s="11"/>
      <c r="F32" s="11"/>
      <c r="G32" s="11" t="s">
        <v>125</v>
      </c>
      <c r="H32" s="12"/>
      <c r="I32" s="11" t="s">
        <v>759</v>
      </c>
      <c r="J32" s="13">
        <v>34.265194444444447</v>
      </c>
      <c r="K32" s="13">
        <v>135.33069444444445</v>
      </c>
      <c r="L32" s="1" t="s">
        <v>43</v>
      </c>
      <c r="M32" s="14">
        <v>34</v>
      </c>
      <c r="N32" s="1" t="s">
        <v>44</v>
      </c>
      <c r="O32" s="1"/>
      <c r="P32" s="1"/>
      <c r="Q32" s="1"/>
      <c r="R32" s="1"/>
      <c r="S32" s="1"/>
      <c r="T32" s="1"/>
      <c r="U32" s="1"/>
      <c r="V32" s="1"/>
      <c r="W32" s="1"/>
      <c r="X32" s="1"/>
      <c r="Y32" s="1"/>
      <c r="Z32" s="1"/>
      <c r="AA32" s="1"/>
      <c r="AB32" s="1"/>
      <c r="AC32" s="1"/>
      <c r="AD32" s="11"/>
      <c r="AE32" s="1"/>
      <c r="AF32" s="1"/>
      <c r="AG32" s="1"/>
      <c r="AH32" s="1"/>
      <c r="AI32" s="1"/>
      <c r="AJ32" s="11" t="s">
        <v>126</v>
      </c>
      <c r="AK32" s="11" t="s">
        <v>127</v>
      </c>
      <c r="AL32" s="42" t="s">
        <v>551</v>
      </c>
      <c r="AM32" s="44"/>
      <c r="AN32" s="44"/>
      <c r="AO32" s="44"/>
      <c r="AP32" s="44"/>
      <c r="AQ32" s="44"/>
      <c r="AR32" s="15" t="s">
        <v>67</v>
      </c>
      <c r="AS32" s="8">
        <v>20050930</v>
      </c>
      <c r="AT32" s="15" t="s">
        <v>47</v>
      </c>
      <c r="AU32" s="8">
        <v>20220706</v>
      </c>
      <c r="AV32" s="15" t="s">
        <v>469</v>
      </c>
      <c r="AW32" s="16">
        <v>1</v>
      </c>
      <c r="AX32" s="16"/>
    </row>
    <row r="33" spans="1:50" s="17" customFormat="1">
      <c r="A33" s="1">
        <v>300032</v>
      </c>
      <c r="B33" s="11"/>
      <c r="C33" s="11" t="s">
        <v>128</v>
      </c>
      <c r="D33" s="11"/>
      <c r="E33" s="11"/>
      <c r="F33" s="11"/>
      <c r="G33" s="11" t="s">
        <v>129</v>
      </c>
      <c r="H33" s="12"/>
      <c r="I33" s="11" t="s">
        <v>760</v>
      </c>
      <c r="J33" s="13">
        <v>34.246830555555562</v>
      </c>
      <c r="K33" s="13">
        <v>135.31937500000001</v>
      </c>
      <c r="L33" s="1" t="s">
        <v>43</v>
      </c>
      <c r="M33" s="14">
        <v>30.8</v>
      </c>
      <c r="N33" s="1" t="s">
        <v>44</v>
      </c>
      <c r="O33" s="1"/>
      <c r="P33" s="1"/>
      <c r="Q33" s="1"/>
      <c r="R33" s="1"/>
      <c r="S33" s="1"/>
      <c r="T33" s="1"/>
      <c r="U33" s="1"/>
      <c r="V33" s="1"/>
      <c r="W33" s="1"/>
      <c r="X33" s="1"/>
      <c r="Y33" s="1"/>
      <c r="Z33" s="1"/>
      <c r="AA33" s="1"/>
      <c r="AB33" s="1"/>
      <c r="AC33" s="1"/>
      <c r="AD33" s="11"/>
      <c r="AE33" s="1"/>
      <c r="AF33" s="1"/>
      <c r="AG33" s="1"/>
      <c r="AH33" s="1"/>
      <c r="AI33" s="1"/>
      <c r="AJ33" s="11"/>
      <c r="AK33" s="11" t="s">
        <v>651</v>
      </c>
      <c r="AL33" s="42" t="s">
        <v>400</v>
      </c>
      <c r="AM33" s="44"/>
      <c r="AN33" s="44"/>
      <c r="AO33" s="44"/>
      <c r="AP33" s="44"/>
      <c r="AQ33" s="44"/>
      <c r="AR33" s="15" t="s">
        <v>46</v>
      </c>
      <c r="AS33" s="8">
        <v>20050930</v>
      </c>
      <c r="AT33" s="15" t="s">
        <v>47</v>
      </c>
      <c r="AU33" s="8">
        <v>20220616</v>
      </c>
      <c r="AV33" s="15" t="s">
        <v>469</v>
      </c>
      <c r="AW33" s="16">
        <v>1</v>
      </c>
      <c r="AX33" s="16"/>
    </row>
    <row r="34" spans="1:50" s="17" customFormat="1">
      <c r="A34" s="1">
        <v>300033</v>
      </c>
      <c r="B34" s="11"/>
      <c r="C34" s="11" t="s">
        <v>130</v>
      </c>
      <c r="D34" s="11"/>
      <c r="E34" s="11"/>
      <c r="F34" s="11"/>
      <c r="G34" s="11" t="s">
        <v>131</v>
      </c>
      <c r="H34" s="12"/>
      <c r="I34" s="11" t="s">
        <v>612</v>
      </c>
      <c r="J34" s="13">
        <v>34.278441666666673</v>
      </c>
      <c r="K34" s="13">
        <v>135.4545583333333</v>
      </c>
      <c r="L34" s="1" t="s">
        <v>43</v>
      </c>
      <c r="M34" s="14">
        <v>53</v>
      </c>
      <c r="N34" s="1"/>
      <c r="O34" s="1"/>
      <c r="P34" s="1"/>
      <c r="Q34" s="1"/>
      <c r="R34" s="1"/>
      <c r="S34" s="1" t="s">
        <v>50</v>
      </c>
      <c r="T34" s="1"/>
      <c r="U34" s="1"/>
      <c r="V34" s="1"/>
      <c r="W34" s="1"/>
      <c r="X34" s="1"/>
      <c r="Y34" s="1"/>
      <c r="Z34" s="1"/>
      <c r="AA34" s="1"/>
      <c r="AB34" s="1"/>
      <c r="AC34" s="1"/>
      <c r="AD34" s="11"/>
      <c r="AE34" s="1"/>
      <c r="AF34" s="1"/>
      <c r="AG34" s="1"/>
      <c r="AH34" s="1"/>
      <c r="AI34" s="1"/>
      <c r="AJ34" s="11" t="s">
        <v>132</v>
      </c>
      <c r="AK34" s="11" t="s">
        <v>133</v>
      </c>
      <c r="AL34" s="42" t="s">
        <v>437</v>
      </c>
      <c r="AM34" s="44"/>
      <c r="AN34" s="44"/>
      <c r="AO34" s="44"/>
      <c r="AP34" s="44"/>
      <c r="AQ34" s="44"/>
      <c r="AR34" s="15" t="s">
        <v>67</v>
      </c>
      <c r="AS34" s="8">
        <v>20050930</v>
      </c>
      <c r="AT34" s="15" t="s">
        <v>47</v>
      </c>
      <c r="AU34" s="8">
        <v>20220701</v>
      </c>
      <c r="AV34" s="15" t="s">
        <v>469</v>
      </c>
      <c r="AW34" s="16">
        <v>1</v>
      </c>
      <c r="AX34" s="16"/>
    </row>
    <row r="35" spans="1:50" s="17" customFormat="1">
      <c r="A35" s="1">
        <v>300034</v>
      </c>
      <c r="B35" s="11"/>
      <c r="C35" s="11" t="s">
        <v>134</v>
      </c>
      <c r="D35" s="11"/>
      <c r="E35" s="11"/>
      <c r="F35" s="11"/>
      <c r="G35" s="11" t="s">
        <v>135</v>
      </c>
      <c r="H35" s="12"/>
      <c r="I35" s="11" t="s">
        <v>136</v>
      </c>
      <c r="J35" s="13">
        <v>34.065255555555545</v>
      </c>
      <c r="K35" s="13">
        <v>135.20029166666666</v>
      </c>
      <c r="L35" s="1" t="s">
        <v>43</v>
      </c>
      <c r="M35" s="14">
        <v>14</v>
      </c>
      <c r="N35" s="1"/>
      <c r="O35" s="1"/>
      <c r="P35" s="1"/>
      <c r="Q35" s="1"/>
      <c r="R35" s="1"/>
      <c r="S35" s="1"/>
      <c r="T35" s="1"/>
      <c r="U35" s="1"/>
      <c r="V35" s="1"/>
      <c r="W35" s="1"/>
      <c r="X35" s="1"/>
      <c r="Y35" s="1"/>
      <c r="Z35" s="1"/>
      <c r="AA35" s="1"/>
      <c r="AB35" s="1"/>
      <c r="AC35" s="1"/>
      <c r="AD35" s="11" t="s">
        <v>137</v>
      </c>
      <c r="AE35" s="1"/>
      <c r="AF35" s="1"/>
      <c r="AG35" s="1"/>
      <c r="AH35" s="1"/>
      <c r="AI35" s="1"/>
      <c r="AJ35" s="11" t="s">
        <v>138</v>
      </c>
      <c r="AK35" s="11" t="s">
        <v>139</v>
      </c>
      <c r="AL35" s="42" t="s">
        <v>438</v>
      </c>
      <c r="AM35" s="42" t="s">
        <v>410</v>
      </c>
      <c r="AN35" s="44"/>
      <c r="AO35" s="44"/>
      <c r="AP35" s="44"/>
      <c r="AQ35" s="44"/>
      <c r="AR35" s="15" t="s">
        <v>67</v>
      </c>
      <c r="AS35" s="8">
        <v>20050930</v>
      </c>
      <c r="AT35" s="15" t="s">
        <v>47</v>
      </c>
      <c r="AU35" s="8">
        <v>20220701</v>
      </c>
      <c r="AV35" s="15" t="s">
        <v>469</v>
      </c>
      <c r="AW35" s="16">
        <v>1</v>
      </c>
      <c r="AX35" s="16"/>
    </row>
    <row r="36" spans="1:50" s="17" customFormat="1">
      <c r="A36" s="1">
        <v>300035</v>
      </c>
      <c r="B36" s="11"/>
      <c r="C36" s="11" t="s">
        <v>140</v>
      </c>
      <c r="D36" s="11" t="s">
        <v>141</v>
      </c>
      <c r="E36" s="11"/>
      <c r="F36" s="11"/>
      <c r="G36" s="11" t="s">
        <v>142</v>
      </c>
      <c r="H36" s="12" t="s">
        <v>143</v>
      </c>
      <c r="I36" s="11" t="s">
        <v>144</v>
      </c>
      <c r="J36" s="13">
        <v>34.05726388888889</v>
      </c>
      <c r="K36" s="13">
        <v>135.19918333333337</v>
      </c>
      <c r="L36" s="1" t="s">
        <v>43</v>
      </c>
      <c r="M36" s="14">
        <v>17</v>
      </c>
      <c r="N36" s="1" t="s">
        <v>44</v>
      </c>
      <c r="O36" s="1"/>
      <c r="P36" s="1"/>
      <c r="Q36" s="1"/>
      <c r="R36" s="1"/>
      <c r="S36" s="1" t="s">
        <v>50</v>
      </c>
      <c r="T36" s="1"/>
      <c r="U36" s="1"/>
      <c r="V36" s="1"/>
      <c r="W36" s="1" t="s">
        <v>145</v>
      </c>
      <c r="X36" s="1" t="s">
        <v>50</v>
      </c>
      <c r="Y36" s="1" t="s">
        <v>50</v>
      </c>
      <c r="Z36" s="1" t="s">
        <v>145</v>
      </c>
      <c r="AA36" s="1" t="s">
        <v>50</v>
      </c>
      <c r="AB36" s="1" t="s">
        <v>50</v>
      </c>
      <c r="AC36" s="1" t="s">
        <v>50</v>
      </c>
      <c r="AD36" s="11"/>
      <c r="AE36" s="1"/>
      <c r="AF36" s="1"/>
      <c r="AG36" s="1"/>
      <c r="AH36" s="1"/>
      <c r="AI36" s="1"/>
      <c r="AJ36" s="11" t="s">
        <v>146</v>
      </c>
      <c r="AK36" s="11" t="s">
        <v>761</v>
      </c>
      <c r="AL36" s="42" t="s">
        <v>439</v>
      </c>
      <c r="AM36" s="43" t="s">
        <v>652</v>
      </c>
      <c r="AN36" s="44"/>
      <c r="AO36" s="44"/>
      <c r="AP36" s="44"/>
      <c r="AQ36" s="44"/>
      <c r="AR36" s="15" t="s">
        <v>58</v>
      </c>
      <c r="AS36" s="8">
        <v>20050930</v>
      </c>
      <c r="AT36" s="15" t="s">
        <v>47</v>
      </c>
      <c r="AU36" s="8">
        <v>20221212</v>
      </c>
      <c r="AV36" s="15" t="s">
        <v>659</v>
      </c>
      <c r="AW36" s="16">
        <v>1</v>
      </c>
      <c r="AX36" s="16"/>
    </row>
    <row r="37" spans="1:50" s="17" customFormat="1">
      <c r="A37" s="1">
        <v>300036</v>
      </c>
      <c r="B37" s="11"/>
      <c r="C37" s="11" t="s">
        <v>140</v>
      </c>
      <c r="D37" s="11" t="s">
        <v>147</v>
      </c>
      <c r="E37" s="11"/>
      <c r="F37" s="11"/>
      <c r="G37" s="11" t="s">
        <v>148</v>
      </c>
      <c r="H37" s="12" t="s">
        <v>149</v>
      </c>
      <c r="I37" s="11" t="s">
        <v>144</v>
      </c>
      <c r="J37" s="13">
        <v>34.052191666666666</v>
      </c>
      <c r="K37" s="13">
        <v>135.20156111111112</v>
      </c>
      <c r="L37" s="1" t="s">
        <v>43</v>
      </c>
      <c r="M37" s="14">
        <v>25</v>
      </c>
      <c r="N37" s="1" t="s">
        <v>44</v>
      </c>
      <c r="O37" s="1"/>
      <c r="P37" s="1"/>
      <c r="Q37" s="1"/>
      <c r="R37" s="1"/>
      <c r="S37" s="1"/>
      <c r="T37" s="1"/>
      <c r="U37" s="1"/>
      <c r="V37" s="1"/>
      <c r="W37" s="1"/>
      <c r="X37" s="1" t="s">
        <v>590</v>
      </c>
      <c r="Y37" s="1"/>
      <c r="Z37" s="1"/>
      <c r="AA37" s="1" t="s">
        <v>102</v>
      </c>
      <c r="AB37" s="1"/>
      <c r="AC37" s="1"/>
      <c r="AD37" s="11"/>
      <c r="AE37" s="1"/>
      <c r="AF37" s="1" t="s">
        <v>50</v>
      </c>
      <c r="AG37" s="1"/>
      <c r="AH37" s="1"/>
      <c r="AI37" s="1"/>
      <c r="AJ37" s="11"/>
      <c r="AK37" s="11" t="s">
        <v>150</v>
      </c>
      <c r="AL37" s="42" t="s">
        <v>539</v>
      </c>
      <c r="AM37" s="44"/>
      <c r="AN37" s="44"/>
      <c r="AO37" s="44"/>
      <c r="AP37" s="44"/>
      <c r="AQ37" s="44"/>
      <c r="AR37" s="15" t="s">
        <v>67</v>
      </c>
      <c r="AS37" s="8">
        <v>20050930</v>
      </c>
      <c r="AT37" s="15" t="s">
        <v>47</v>
      </c>
      <c r="AU37" s="8">
        <v>20220701</v>
      </c>
      <c r="AV37" s="15" t="s">
        <v>469</v>
      </c>
      <c r="AW37" s="16">
        <v>1</v>
      </c>
      <c r="AX37" s="16"/>
    </row>
    <row r="38" spans="1:50" s="17" customFormat="1">
      <c r="A38" s="1">
        <v>300037</v>
      </c>
      <c r="B38" s="11"/>
      <c r="C38" s="11" t="s">
        <v>151</v>
      </c>
      <c r="D38" s="11" t="s">
        <v>587</v>
      </c>
      <c r="E38" s="11"/>
      <c r="F38" s="11"/>
      <c r="G38" s="11" t="s">
        <v>675</v>
      </c>
      <c r="H38" s="12" t="s">
        <v>581</v>
      </c>
      <c r="I38" s="11" t="s">
        <v>152</v>
      </c>
      <c r="J38" s="13">
        <v>34.051083333333338</v>
      </c>
      <c r="K38" s="13">
        <v>135.2042083333333</v>
      </c>
      <c r="L38" s="1" t="s">
        <v>332</v>
      </c>
      <c r="M38" s="14">
        <v>30</v>
      </c>
      <c r="N38" s="1" t="s">
        <v>44</v>
      </c>
      <c r="O38" s="1"/>
      <c r="P38" s="1"/>
      <c r="Q38" s="1"/>
      <c r="R38" s="1"/>
      <c r="S38" s="1"/>
      <c r="T38" s="1"/>
      <c r="U38" s="1"/>
      <c r="V38" s="1"/>
      <c r="W38" s="1"/>
      <c r="X38" s="1" t="s">
        <v>44</v>
      </c>
      <c r="Y38" s="1"/>
      <c r="Z38" s="1"/>
      <c r="AA38" s="1"/>
      <c r="AB38" s="1" t="s">
        <v>44</v>
      </c>
      <c r="AC38" s="1"/>
      <c r="AD38" s="11"/>
      <c r="AE38" s="1"/>
      <c r="AF38" s="1" t="s">
        <v>44</v>
      </c>
      <c r="AG38" s="1"/>
      <c r="AH38" s="1"/>
      <c r="AI38" s="1"/>
      <c r="AJ38" s="11" t="s">
        <v>333</v>
      </c>
      <c r="AK38" s="11" t="s">
        <v>762</v>
      </c>
      <c r="AL38" s="42" t="s">
        <v>440</v>
      </c>
      <c r="AM38" s="42" t="s">
        <v>411</v>
      </c>
      <c r="AN38" s="42" t="s">
        <v>414</v>
      </c>
      <c r="AO38" s="42" t="s">
        <v>653</v>
      </c>
      <c r="AP38" s="42" t="s">
        <v>413</v>
      </c>
      <c r="AQ38" s="43" t="s">
        <v>723</v>
      </c>
      <c r="AR38" s="15" t="s">
        <v>679</v>
      </c>
      <c r="AS38" s="8">
        <v>20050930</v>
      </c>
      <c r="AT38" s="15" t="s">
        <v>47</v>
      </c>
      <c r="AU38" s="8">
        <v>20221212</v>
      </c>
      <c r="AV38" s="15" t="s">
        <v>659</v>
      </c>
      <c r="AW38" s="16">
        <v>1</v>
      </c>
      <c r="AX38" s="16"/>
    </row>
    <row r="39" spans="1:50" s="17" customFormat="1">
      <c r="A39" s="1">
        <v>300038</v>
      </c>
      <c r="B39" s="11"/>
      <c r="C39" s="11" t="s">
        <v>153</v>
      </c>
      <c r="D39" s="11"/>
      <c r="E39" s="11"/>
      <c r="F39" s="11"/>
      <c r="G39" s="11" t="s">
        <v>676</v>
      </c>
      <c r="H39" s="12"/>
      <c r="I39" s="11" t="s">
        <v>154</v>
      </c>
      <c r="J39" s="13">
        <v>34.058888888888887</v>
      </c>
      <c r="K39" s="13">
        <v>135.23777777777775</v>
      </c>
      <c r="L39" s="1" t="s">
        <v>43</v>
      </c>
      <c r="M39" s="14">
        <v>45</v>
      </c>
      <c r="N39" s="1" t="s">
        <v>44</v>
      </c>
      <c r="O39" s="1"/>
      <c r="P39" s="1"/>
      <c r="Q39" s="1"/>
      <c r="R39" s="1"/>
      <c r="S39" s="1"/>
      <c r="T39" s="1"/>
      <c r="U39" s="1"/>
      <c r="V39" s="1"/>
      <c r="W39" s="1"/>
      <c r="X39" s="1"/>
      <c r="Y39" s="1"/>
      <c r="Z39" s="1"/>
      <c r="AA39" s="1"/>
      <c r="AB39" s="1"/>
      <c r="AC39" s="1"/>
      <c r="AD39" s="11"/>
      <c r="AE39" s="1"/>
      <c r="AF39" s="1"/>
      <c r="AG39" s="1"/>
      <c r="AH39" s="1"/>
      <c r="AI39" s="1"/>
      <c r="AJ39" s="11" t="s">
        <v>609</v>
      </c>
      <c r="AK39" s="11" t="s">
        <v>651</v>
      </c>
      <c r="AL39" s="42" t="s">
        <v>400</v>
      </c>
      <c r="AM39" s="44"/>
      <c r="AN39" s="44"/>
      <c r="AO39" s="44"/>
      <c r="AP39" s="44"/>
      <c r="AQ39" s="44"/>
      <c r="AR39" s="15" t="s">
        <v>46</v>
      </c>
      <c r="AS39" s="8">
        <v>20050930</v>
      </c>
      <c r="AT39" s="15" t="s">
        <v>47</v>
      </c>
      <c r="AU39" s="8"/>
      <c r="AV39" s="15"/>
      <c r="AW39" s="16" t="s">
        <v>453</v>
      </c>
      <c r="AX39" s="16"/>
    </row>
    <row r="40" spans="1:50" s="17" customFormat="1">
      <c r="A40" s="1">
        <v>300039</v>
      </c>
      <c r="B40" s="11"/>
      <c r="C40" s="11" t="s">
        <v>155</v>
      </c>
      <c r="D40" s="11"/>
      <c r="E40" s="11"/>
      <c r="F40" s="11"/>
      <c r="G40" s="11" t="s">
        <v>156</v>
      </c>
      <c r="H40" s="12"/>
      <c r="I40" s="11" t="s">
        <v>157</v>
      </c>
      <c r="J40" s="13">
        <v>34.053874999999998</v>
      </c>
      <c r="K40" s="13">
        <v>135.21430555555554</v>
      </c>
      <c r="L40" s="1" t="s">
        <v>43</v>
      </c>
      <c r="M40" s="14">
        <v>38.9</v>
      </c>
      <c r="N40" s="1"/>
      <c r="O40" s="1"/>
      <c r="P40" s="1"/>
      <c r="Q40" s="1"/>
      <c r="R40" s="1"/>
      <c r="S40" s="1"/>
      <c r="T40" s="1"/>
      <c r="U40" s="1"/>
      <c r="V40" s="1"/>
      <c r="W40" s="1" t="s">
        <v>44</v>
      </c>
      <c r="X40" s="1"/>
      <c r="Y40" s="1"/>
      <c r="Z40" s="1"/>
      <c r="AA40" s="1"/>
      <c r="AB40" s="1"/>
      <c r="AC40" s="1"/>
      <c r="AD40" s="11"/>
      <c r="AE40" s="1"/>
      <c r="AF40" s="1"/>
      <c r="AG40" s="1"/>
      <c r="AH40" s="1"/>
      <c r="AI40" s="1"/>
      <c r="AJ40" s="11"/>
      <c r="AK40" s="11" t="s">
        <v>545</v>
      </c>
      <c r="AL40" s="42" t="s">
        <v>413</v>
      </c>
      <c r="AM40" s="44"/>
      <c r="AN40" s="44"/>
      <c r="AO40" s="44"/>
      <c r="AP40" s="44"/>
      <c r="AQ40" s="44"/>
      <c r="AR40" s="15" t="s">
        <v>46</v>
      </c>
      <c r="AS40" s="8">
        <v>20050930</v>
      </c>
      <c r="AT40" s="15" t="s">
        <v>47</v>
      </c>
      <c r="AU40" s="8">
        <v>20220712</v>
      </c>
      <c r="AV40" s="15" t="s">
        <v>334</v>
      </c>
      <c r="AW40" s="16">
        <v>1</v>
      </c>
      <c r="AX40" s="16"/>
    </row>
    <row r="41" spans="1:50" s="17" customFormat="1">
      <c r="A41" s="1">
        <v>300040</v>
      </c>
      <c r="B41" s="11"/>
      <c r="C41" s="11" t="s">
        <v>158</v>
      </c>
      <c r="D41" s="11"/>
      <c r="E41" s="11"/>
      <c r="F41" s="11"/>
      <c r="G41" s="11" t="s">
        <v>159</v>
      </c>
      <c r="H41" s="12"/>
      <c r="I41" s="11" t="s">
        <v>160</v>
      </c>
      <c r="J41" s="13">
        <v>33.865791666666659</v>
      </c>
      <c r="K41" s="13">
        <v>135.16329444444449</v>
      </c>
      <c r="L41" s="1" t="s">
        <v>43</v>
      </c>
      <c r="M41" s="14">
        <v>13</v>
      </c>
      <c r="N41" s="1" t="s">
        <v>44</v>
      </c>
      <c r="O41" s="1"/>
      <c r="P41" s="1"/>
      <c r="Q41" s="1"/>
      <c r="R41" s="1"/>
      <c r="S41" s="1"/>
      <c r="T41" s="1"/>
      <c r="U41" s="1"/>
      <c r="V41" s="1"/>
      <c r="W41" s="1"/>
      <c r="X41" s="1" t="s">
        <v>50</v>
      </c>
      <c r="Y41" s="1"/>
      <c r="Z41" s="1"/>
      <c r="AA41" s="1"/>
      <c r="AB41" s="1"/>
      <c r="AC41" s="1"/>
      <c r="AD41" s="11"/>
      <c r="AE41" s="1"/>
      <c r="AF41" s="1"/>
      <c r="AG41" s="1"/>
      <c r="AH41" s="1"/>
      <c r="AI41" s="1"/>
      <c r="AJ41" s="11"/>
      <c r="AK41" s="11" t="s">
        <v>161</v>
      </c>
      <c r="AL41" s="42" t="s">
        <v>441</v>
      </c>
      <c r="AM41" s="44"/>
      <c r="AN41" s="44"/>
      <c r="AO41" s="44"/>
      <c r="AP41" s="44"/>
      <c r="AQ41" s="44"/>
      <c r="AR41" s="15" t="s">
        <v>67</v>
      </c>
      <c r="AS41" s="8">
        <v>20050930</v>
      </c>
      <c r="AT41" s="15" t="s">
        <v>47</v>
      </c>
      <c r="AU41" s="8">
        <v>20220705</v>
      </c>
      <c r="AV41" s="15" t="s">
        <v>334</v>
      </c>
      <c r="AW41" s="16">
        <v>1</v>
      </c>
      <c r="AX41" s="16"/>
    </row>
    <row r="42" spans="1:50" s="17" customFormat="1">
      <c r="A42" s="1">
        <v>300041</v>
      </c>
      <c r="B42" s="11"/>
      <c r="C42" s="11" t="s">
        <v>162</v>
      </c>
      <c r="D42" s="11"/>
      <c r="E42" s="11"/>
      <c r="F42" s="11"/>
      <c r="G42" s="11" t="s">
        <v>163</v>
      </c>
      <c r="H42" s="12"/>
      <c r="I42" s="11" t="s">
        <v>160</v>
      </c>
      <c r="J42" s="13">
        <v>33.859041666666663</v>
      </c>
      <c r="K42" s="13">
        <v>135.15884722222225</v>
      </c>
      <c r="L42" s="1" t="s">
        <v>43</v>
      </c>
      <c r="M42" s="14">
        <v>13</v>
      </c>
      <c r="N42" s="1" t="s">
        <v>44</v>
      </c>
      <c r="O42" s="1"/>
      <c r="P42" s="1"/>
      <c r="Q42" s="1"/>
      <c r="R42" s="1"/>
      <c r="S42" s="1"/>
      <c r="T42" s="1"/>
      <c r="U42" s="1"/>
      <c r="V42" s="1"/>
      <c r="W42" s="1"/>
      <c r="X42" s="1" t="s">
        <v>50</v>
      </c>
      <c r="Y42" s="1"/>
      <c r="Z42" s="1"/>
      <c r="AA42" s="1"/>
      <c r="AB42" s="1"/>
      <c r="AC42" s="1"/>
      <c r="AD42" s="11"/>
      <c r="AE42" s="1"/>
      <c r="AF42" s="1"/>
      <c r="AG42" s="1"/>
      <c r="AH42" s="1"/>
      <c r="AI42" s="1"/>
      <c r="AJ42" s="11"/>
      <c r="AK42" s="11" t="s">
        <v>654</v>
      </c>
      <c r="AL42" s="42" t="s">
        <v>442</v>
      </c>
      <c r="AM42" s="42" t="s">
        <v>400</v>
      </c>
      <c r="AN42" s="44"/>
      <c r="AO42" s="44"/>
      <c r="AP42" s="44"/>
      <c r="AQ42" s="44"/>
      <c r="AR42" s="15" t="s">
        <v>67</v>
      </c>
      <c r="AS42" s="8">
        <v>20050930</v>
      </c>
      <c r="AT42" s="15" t="s">
        <v>47</v>
      </c>
      <c r="AU42" s="8">
        <v>20221212</v>
      </c>
      <c r="AV42" s="15" t="s">
        <v>659</v>
      </c>
      <c r="AW42" s="16">
        <v>1</v>
      </c>
      <c r="AX42" s="16"/>
    </row>
    <row r="43" spans="1:50" s="17" customFormat="1">
      <c r="A43" s="1">
        <v>300042</v>
      </c>
      <c r="B43" s="11"/>
      <c r="C43" s="11" t="s">
        <v>165</v>
      </c>
      <c r="D43" s="11"/>
      <c r="E43" s="11"/>
      <c r="F43" s="11"/>
      <c r="G43" s="11" t="s">
        <v>166</v>
      </c>
      <c r="H43" s="12"/>
      <c r="I43" s="11" t="s">
        <v>160</v>
      </c>
      <c r="J43" s="13">
        <v>33.858652777777785</v>
      </c>
      <c r="K43" s="13">
        <v>135.16105555555558</v>
      </c>
      <c r="L43" s="1" t="s">
        <v>43</v>
      </c>
      <c r="M43" s="14">
        <v>22</v>
      </c>
      <c r="N43" s="1" t="s">
        <v>44</v>
      </c>
      <c r="O43" s="1" t="s">
        <v>590</v>
      </c>
      <c r="P43" s="1"/>
      <c r="Q43" s="1"/>
      <c r="R43" s="1"/>
      <c r="S43" s="1"/>
      <c r="T43" s="1"/>
      <c r="U43" s="1" t="s">
        <v>44</v>
      </c>
      <c r="V43" s="1"/>
      <c r="W43" s="1"/>
      <c r="X43" s="1" t="s">
        <v>44</v>
      </c>
      <c r="Y43" s="1"/>
      <c r="Z43" s="1"/>
      <c r="AA43" s="1"/>
      <c r="AB43" s="1"/>
      <c r="AC43" s="1"/>
      <c r="AD43" s="11"/>
      <c r="AE43" s="1"/>
      <c r="AF43" s="1"/>
      <c r="AG43" s="1"/>
      <c r="AH43" s="1"/>
      <c r="AI43" s="1"/>
      <c r="AJ43" s="11"/>
      <c r="AK43" s="11" t="s">
        <v>763</v>
      </c>
      <c r="AL43" s="42" t="s">
        <v>417</v>
      </c>
      <c r="AM43" s="42" t="s">
        <v>646</v>
      </c>
      <c r="AN43" s="44"/>
      <c r="AO43" s="44"/>
      <c r="AP43" s="44"/>
      <c r="AQ43" s="44"/>
      <c r="AR43" s="15" t="s">
        <v>67</v>
      </c>
      <c r="AS43" s="8">
        <v>20050930</v>
      </c>
      <c r="AT43" s="15" t="s">
        <v>47</v>
      </c>
      <c r="AU43" s="8">
        <v>20221212</v>
      </c>
      <c r="AV43" s="15" t="s">
        <v>659</v>
      </c>
      <c r="AW43" s="16">
        <v>1</v>
      </c>
      <c r="AX43" s="16"/>
    </row>
    <row r="44" spans="1:50" s="17" customFormat="1">
      <c r="A44" s="1">
        <v>300043</v>
      </c>
      <c r="B44" s="11"/>
      <c r="C44" s="11" t="s">
        <v>543</v>
      </c>
      <c r="D44" s="11"/>
      <c r="E44" s="11"/>
      <c r="F44" s="11"/>
      <c r="G44" s="11" t="s">
        <v>168</v>
      </c>
      <c r="H44" s="12"/>
      <c r="I44" s="11" t="s">
        <v>169</v>
      </c>
      <c r="J44" s="13">
        <v>33.857402777777786</v>
      </c>
      <c r="K44" s="13">
        <v>135.16226388888887</v>
      </c>
      <c r="L44" s="1" t="s">
        <v>43</v>
      </c>
      <c r="M44" s="14">
        <v>17</v>
      </c>
      <c r="N44" s="1"/>
      <c r="O44" s="1"/>
      <c r="P44" s="1"/>
      <c r="Q44" s="1"/>
      <c r="R44" s="1"/>
      <c r="S44" s="1"/>
      <c r="T44" s="1"/>
      <c r="U44" s="1"/>
      <c r="V44" s="1"/>
      <c r="W44" s="1"/>
      <c r="X44" s="1"/>
      <c r="Y44" s="1"/>
      <c r="Z44" s="1"/>
      <c r="AA44" s="1"/>
      <c r="AB44" s="1"/>
      <c r="AC44" s="1"/>
      <c r="AD44" s="11" t="s">
        <v>170</v>
      </c>
      <c r="AE44" s="1"/>
      <c r="AF44" s="1"/>
      <c r="AG44" s="1"/>
      <c r="AH44" s="1"/>
      <c r="AI44" s="1"/>
      <c r="AJ44" s="11"/>
      <c r="AK44" s="11" t="s">
        <v>171</v>
      </c>
      <c r="AL44" s="42" t="s">
        <v>415</v>
      </c>
      <c r="AM44" s="42" t="s">
        <v>416</v>
      </c>
      <c r="AN44" s="44"/>
      <c r="AO44" s="44"/>
      <c r="AP44" s="44"/>
      <c r="AQ44" s="44"/>
      <c r="AR44" s="15" t="s">
        <v>46</v>
      </c>
      <c r="AS44" s="8">
        <v>20050930</v>
      </c>
      <c r="AT44" s="15" t="s">
        <v>47</v>
      </c>
      <c r="AU44" s="8">
        <v>20221212</v>
      </c>
      <c r="AV44" s="15" t="s">
        <v>659</v>
      </c>
      <c r="AW44" s="16">
        <v>1</v>
      </c>
      <c r="AX44" s="16"/>
    </row>
    <row r="45" spans="1:50" s="17" customFormat="1">
      <c r="A45" s="1">
        <v>300044</v>
      </c>
      <c r="B45" s="11"/>
      <c r="C45" s="11" t="s">
        <v>172</v>
      </c>
      <c r="D45" s="11"/>
      <c r="E45" s="11"/>
      <c r="F45" s="11"/>
      <c r="G45" s="11" t="s">
        <v>173</v>
      </c>
      <c r="H45" s="12"/>
      <c r="I45" s="11" t="s">
        <v>160</v>
      </c>
      <c r="J45" s="13">
        <v>33.857222222222227</v>
      </c>
      <c r="K45" s="13">
        <v>135.16138888888889</v>
      </c>
      <c r="L45" s="1" t="s">
        <v>43</v>
      </c>
      <c r="M45" s="14">
        <v>13</v>
      </c>
      <c r="N45" s="1"/>
      <c r="O45" s="1"/>
      <c r="P45" s="1"/>
      <c r="Q45" s="1"/>
      <c r="R45" s="1"/>
      <c r="S45" s="1"/>
      <c r="T45" s="1"/>
      <c r="U45" s="1"/>
      <c r="V45" s="1"/>
      <c r="W45" s="1"/>
      <c r="X45" s="1" t="s">
        <v>50</v>
      </c>
      <c r="Y45" s="1"/>
      <c r="Z45" s="1"/>
      <c r="AA45" s="1"/>
      <c r="AB45" s="1"/>
      <c r="AC45" s="1"/>
      <c r="AD45" s="11" t="s">
        <v>174</v>
      </c>
      <c r="AE45" s="1"/>
      <c r="AF45" s="1"/>
      <c r="AG45" s="1"/>
      <c r="AH45" s="1"/>
      <c r="AI45" s="1"/>
      <c r="AJ45" s="11"/>
      <c r="AK45" s="11" t="s">
        <v>175</v>
      </c>
      <c r="AL45" s="42" t="s">
        <v>443</v>
      </c>
      <c r="AM45" s="42" t="s">
        <v>417</v>
      </c>
      <c r="AN45" s="44"/>
      <c r="AO45" s="44"/>
      <c r="AP45" s="44"/>
      <c r="AQ45" s="44"/>
      <c r="AR45" s="15" t="s">
        <v>67</v>
      </c>
      <c r="AS45" s="8">
        <v>20050930</v>
      </c>
      <c r="AT45" s="15" t="s">
        <v>47</v>
      </c>
      <c r="AU45" s="8"/>
      <c r="AV45" s="15"/>
      <c r="AW45" s="16" t="s">
        <v>453</v>
      </c>
      <c r="AX45" s="16"/>
    </row>
    <row r="46" spans="1:50" s="17" customFormat="1">
      <c r="A46" s="1">
        <v>300045</v>
      </c>
      <c r="B46" s="11"/>
      <c r="C46" s="11" t="s">
        <v>592</v>
      </c>
      <c r="D46" s="11"/>
      <c r="E46" s="11"/>
      <c r="F46" s="11"/>
      <c r="G46" s="11" t="s">
        <v>176</v>
      </c>
      <c r="H46" s="12"/>
      <c r="I46" s="11" t="s">
        <v>177</v>
      </c>
      <c r="J46" s="13">
        <v>33.845736111111123</v>
      </c>
      <c r="K46" s="13">
        <v>135.16473611111113</v>
      </c>
      <c r="L46" s="1" t="s">
        <v>43</v>
      </c>
      <c r="M46" s="14">
        <v>20</v>
      </c>
      <c r="N46" s="1" t="s">
        <v>44</v>
      </c>
      <c r="O46" s="1"/>
      <c r="P46" s="1"/>
      <c r="Q46" s="1" t="s">
        <v>50</v>
      </c>
      <c r="R46" s="1" t="s">
        <v>50</v>
      </c>
      <c r="S46" s="1" t="s">
        <v>44</v>
      </c>
      <c r="T46" s="1"/>
      <c r="U46" s="1" t="s">
        <v>44</v>
      </c>
      <c r="V46" s="1"/>
      <c r="W46" s="1"/>
      <c r="X46" s="1" t="s">
        <v>50</v>
      </c>
      <c r="Y46" s="1"/>
      <c r="Z46" s="1"/>
      <c r="AA46" s="1" t="s">
        <v>50</v>
      </c>
      <c r="AB46" s="1"/>
      <c r="AC46" s="1" t="s">
        <v>50</v>
      </c>
      <c r="AD46" s="11"/>
      <c r="AE46" s="1"/>
      <c r="AF46" s="1"/>
      <c r="AG46" s="1"/>
      <c r="AH46" s="1"/>
      <c r="AI46" s="1"/>
      <c r="AJ46" s="11"/>
      <c r="AK46" s="11" t="s">
        <v>764</v>
      </c>
      <c r="AL46" s="42" t="s">
        <v>415</v>
      </c>
      <c r="AM46" s="42" t="s">
        <v>423</v>
      </c>
      <c r="AN46" s="42" t="s">
        <v>405</v>
      </c>
      <c r="AO46" s="42" t="s">
        <v>416</v>
      </c>
      <c r="AP46" s="42" t="s">
        <v>420</v>
      </c>
      <c r="AQ46" s="43" t="s">
        <v>698</v>
      </c>
      <c r="AR46" s="15" t="s">
        <v>46</v>
      </c>
      <c r="AS46" s="8">
        <v>20050930</v>
      </c>
      <c r="AT46" s="15" t="s">
        <v>47</v>
      </c>
      <c r="AU46" s="8">
        <v>20221212</v>
      </c>
      <c r="AV46" s="15" t="s">
        <v>659</v>
      </c>
      <c r="AW46" s="16">
        <v>1</v>
      </c>
      <c r="AX46" s="16"/>
    </row>
    <row r="47" spans="1:50" s="17" customFormat="1">
      <c r="A47" s="1">
        <v>300046</v>
      </c>
      <c r="B47" s="11"/>
      <c r="C47" s="11" t="s">
        <v>178</v>
      </c>
      <c r="D47" s="11"/>
      <c r="E47" s="11"/>
      <c r="F47" s="11"/>
      <c r="G47" s="11" t="s">
        <v>179</v>
      </c>
      <c r="H47" s="12"/>
      <c r="I47" s="11" t="s">
        <v>177</v>
      </c>
      <c r="J47" s="13">
        <v>33.846819444444442</v>
      </c>
      <c r="K47" s="13">
        <v>135.17108333333329</v>
      </c>
      <c r="L47" s="1" t="s">
        <v>43</v>
      </c>
      <c r="M47" s="14">
        <v>64.099999999999994</v>
      </c>
      <c r="N47" s="1" t="s">
        <v>44</v>
      </c>
      <c r="O47" s="1"/>
      <c r="P47" s="1"/>
      <c r="Q47" s="1"/>
      <c r="R47" s="1"/>
      <c r="S47" s="1"/>
      <c r="T47" s="1"/>
      <c r="U47" s="1"/>
      <c r="V47" s="1"/>
      <c r="W47" s="1"/>
      <c r="X47" s="1"/>
      <c r="Y47" s="1"/>
      <c r="Z47" s="1"/>
      <c r="AA47" s="1"/>
      <c r="AB47" s="1"/>
      <c r="AC47" s="1"/>
      <c r="AD47" s="11"/>
      <c r="AE47" s="1"/>
      <c r="AF47" s="1"/>
      <c r="AG47" s="1"/>
      <c r="AH47" s="1"/>
      <c r="AI47" s="1"/>
      <c r="AJ47" s="11"/>
      <c r="AK47" s="11" t="s">
        <v>180</v>
      </c>
      <c r="AL47" s="42" t="s">
        <v>444</v>
      </c>
      <c r="AM47" s="42" t="s">
        <v>420</v>
      </c>
      <c r="AN47" s="44"/>
      <c r="AO47" s="44"/>
      <c r="AP47" s="44"/>
      <c r="AQ47" s="44"/>
      <c r="AR47" s="15" t="s">
        <v>46</v>
      </c>
      <c r="AS47" s="8">
        <v>20050930</v>
      </c>
      <c r="AT47" s="15" t="s">
        <v>47</v>
      </c>
      <c r="AU47" s="8">
        <v>20221212</v>
      </c>
      <c r="AV47" s="15" t="s">
        <v>659</v>
      </c>
      <c r="AW47" s="16">
        <v>1</v>
      </c>
      <c r="AX47" s="16"/>
    </row>
    <row r="48" spans="1:50" s="17" customFormat="1">
      <c r="A48" s="1">
        <v>300047</v>
      </c>
      <c r="B48" s="11"/>
      <c r="C48" s="11" t="s">
        <v>181</v>
      </c>
      <c r="D48" s="11"/>
      <c r="E48" s="11"/>
      <c r="F48" s="11"/>
      <c r="G48" s="11" t="s">
        <v>182</v>
      </c>
      <c r="H48" s="12"/>
      <c r="I48" s="11" t="s">
        <v>602</v>
      </c>
      <c r="J48" s="13">
        <v>33.984486111111117</v>
      </c>
      <c r="K48" s="13">
        <v>135.15337499999998</v>
      </c>
      <c r="L48" s="1" t="s">
        <v>43</v>
      </c>
      <c r="M48" s="14">
        <v>90</v>
      </c>
      <c r="N48" s="1"/>
      <c r="O48" s="1"/>
      <c r="P48" s="1"/>
      <c r="Q48" s="1"/>
      <c r="R48" s="1"/>
      <c r="S48" s="1"/>
      <c r="T48" s="1"/>
      <c r="U48" s="1"/>
      <c r="V48" s="1"/>
      <c r="W48" s="1" t="s">
        <v>44</v>
      </c>
      <c r="X48" s="1"/>
      <c r="Y48" s="1"/>
      <c r="Z48" s="1"/>
      <c r="AA48" s="1"/>
      <c r="AB48" s="1"/>
      <c r="AC48" s="1"/>
      <c r="AD48" s="11"/>
      <c r="AE48" s="1"/>
      <c r="AF48" s="1"/>
      <c r="AG48" s="1"/>
      <c r="AH48" s="1"/>
      <c r="AI48" s="1"/>
      <c r="AJ48" s="11" t="s">
        <v>183</v>
      </c>
      <c r="AK48" s="11" t="s">
        <v>765</v>
      </c>
      <c r="AL48" s="42" t="s">
        <v>445</v>
      </c>
      <c r="AM48" s="43" t="s">
        <v>645</v>
      </c>
      <c r="AN48" s="44"/>
      <c r="AO48" s="44"/>
      <c r="AP48" s="44"/>
      <c r="AQ48" s="44"/>
      <c r="AR48" s="15" t="s">
        <v>46</v>
      </c>
      <c r="AS48" s="8">
        <v>20050930</v>
      </c>
      <c r="AT48" s="15" t="s">
        <v>47</v>
      </c>
      <c r="AU48" s="8">
        <v>20221212</v>
      </c>
      <c r="AV48" s="15" t="s">
        <v>659</v>
      </c>
      <c r="AW48" s="16">
        <v>1</v>
      </c>
      <c r="AX48" s="16"/>
    </row>
    <row r="49" spans="1:50" s="17" customFormat="1">
      <c r="A49" s="1">
        <v>300048</v>
      </c>
      <c r="B49" s="11"/>
      <c r="C49" s="11" t="s">
        <v>185</v>
      </c>
      <c r="D49" s="11" t="s">
        <v>533</v>
      </c>
      <c r="E49" s="11"/>
      <c r="F49" s="11"/>
      <c r="G49" s="11" t="s">
        <v>186</v>
      </c>
      <c r="H49" s="12" t="s">
        <v>556</v>
      </c>
      <c r="I49" s="11" t="s">
        <v>603</v>
      </c>
      <c r="J49" s="13">
        <v>33.900902777777773</v>
      </c>
      <c r="K49" s="13">
        <v>135.19454166666671</v>
      </c>
      <c r="L49" s="1" t="s">
        <v>43</v>
      </c>
      <c r="M49" s="14">
        <v>24.8</v>
      </c>
      <c r="N49" s="1" t="s">
        <v>44</v>
      </c>
      <c r="O49" s="1"/>
      <c r="P49" s="1"/>
      <c r="Q49" s="1"/>
      <c r="R49" s="1"/>
      <c r="S49" s="1"/>
      <c r="T49" s="1"/>
      <c r="U49" s="1"/>
      <c r="V49" s="1"/>
      <c r="W49" s="1"/>
      <c r="X49" s="1"/>
      <c r="Y49" s="1"/>
      <c r="Z49" s="1"/>
      <c r="AA49" s="1"/>
      <c r="AB49" s="1"/>
      <c r="AC49" s="1"/>
      <c r="AD49" s="11"/>
      <c r="AE49" s="1"/>
      <c r="AF49" s="1"/>
      <c r="AG49" s="1"/>
      <c r="AH49" s="1"/>
      <c r="AI49" s="1"/>
      <c r="AJ49" s="11"/>
      <c r="AK49" s="11" t="s">
        <v>45</v>
      </c>
      <c r="AL49" s="42" t="s">
        <v>400</v>
      </c>
      <c r="AM49" s="44"/>
      <c r="AN49" s="44"/>
      <c r="AO49" s="44"/>
      <c r="AP49" s="44"/>
      <c r="AQ49" s="44"/>
      <c r="AR49" s="15" t="s">
        <v>46</v>
      </c>
      <c r="AS49" s="8">
        <v>20050930</v>
      </c>
      <c r="AT49" s="15" t="s">
        <v>47</v>
      </c>
      <c r="AU49" s="8">
        <v>20221212</v>
      </c>
      <c r="AV49" s="15" t="s">
        <v>659</v>
      </c>
      <c r="AW49" s="16">
        <v>1</v>
      </c>
      <c r="AX49" s="16"/>
    </row>
    <row r="50" spans="1:50" s="17" customFormat="1">
      <c r="A50" s="1">
        <v>300049</v>
      </c>
      <c r="B50" s="11"/>
      <c r="C50" s="11" t="s">
        <v>188</v>
      </c>
      <c r="D50" s="11"/>
      <c r="E50" s="11" t="s">
        <v>189</v>
      </c>
      <c r="F50" s="11"/>
      <c r="G50" s="11" t="s">
        <v>190</v>
      </c>
      <c r="H50" s="12"/>
      <c r="I50" s="11" t="s">
        <v>604</v>
      </c>
      <c r="J50" s="13">
        <v>33.924263888888881</v>
      </c>
      <c r="K50" s="13">
        <v>135.217625</v>
      </c>
      <c r="L50" s="1" t="s">
        <v>43</v>
      </c>
      <c r="M50" s="14">
        <v>23.1</v>
      </c>
      <c r="N50" s="1"/>
      <c r="O50" s="1"/>
      <c r="P50" s="1"/>
      <c r="Q50" s="1"/>
      <c r="R50" s="1"/>
      <c r="S50" s="1"/>
      <c r="T50" s="1"/>
      <c r="U50" s="1"/>
      <c r="V50" s="1"/>
      <c r="W50" s="1"/>
      <c r="X50" s="1"/>
      <c r="Y50" s="1"/>
      <c r="Z50" s="1"/>
      <c r="AA50" s="1"/>
      <c r="AB50" s="1"/>
      <c r="AC50" s="1"/>
      <c r="AD50" s="11" t="s">
        <v>191</v>
      </c>
      <c r="AE50" s="1"/>
      <c r="AF50" s="1" t="s">
        <v>50</v>
      </c>
      <c r="AG50" s="1"/>
      <c r="AH50" s="1"/>
      <c r="AI50" s="1"/>
      <c r="AJ50" s="11" t="s">
        <v>192</v>
      </c>
      <c r="AK50" s="11" t="s">
        <v>766</v>
      </c>
      <c r="AL50" s="42" t="s">
        <v>446</v>
      </c>
      <c r="AM50" s="42" t="s">
        <v>415</v>
      </c>
      <c r="AN50" s="42" t="s">
        <v>655</v>
      </c>
      <c r="AO50" s="42" t="s">
        <v>421</v>
      </c>
      <c r="AP50" s="44"/>
      <c r="AQ50" s="44"/>
      <c r="AR50" s="15" t="s">
        <v>67</v>
      </c>
      <c r="AS50" s="8">
        <v>20050930</v>
      </c>
      <c r="AT50" s="15" t="s">
        <v>47</v>
      </c>
      <c r="AU50" s="8">
        <v>20221212</v>
      </c>
      <c r="AV50" s="15" t="s">
        <v>659</v>
      </c>
      <c r="AW50" s="16">
        <v>1</v>
      </c>
      <c r="AX50" s="16"/>
    </row>
    <row r="51" spans="1:50" s="17" customFormat="1">
      <c r="A51" s="1">
        <v>300050</v>
      </c>
      <c r="B51" s="11"/>
      <c r="C51" s="11" t="s">
        <v>193</v>
      </c>
      <c r="D51" s="11"/>
      <c r="E51" s="11" t="s">
        <v>194</v>
      </c>
      <c r="F51" s="11"/>
      <c r="G51" s="11" t="s">
        <v>195</v>
      </c>
      <c r="H51" s="12"/>
      <c r="I51" s="11" t="s">
        <v>605</v>
      </c>
      <c r="J51" s="13">
        <v>33.960763888888891</v>
      </c>
      <c r="K51" s="13">
        <v>135.29163333333329</v>
      </c>
      <c r="L51" s="1" t="s">
        <v>43</v>
      </c>
      <c r="M51" s="14">
        <v>55.5</v>
      </c>
      <c r="N51" s="1"/>
      <c r="O51" s="1"/>
      <c r="P51" s="1"/>
      <c r="Q51" s="1"/>
      <c r="R51" s="1"/>
      <c r="S51" s="1"/>
      <c r="T51" s="1"/>
      <c r="U51" s="1"/>
      <c r="V51" s="1"/>
      <c r="W51" s="1"/>
      <c r="X51" s="1" t="s">
        <v>44</v>
      </c>
      <c r="Y51" s="1"/>
      <c r="Z51" s="1"/>
      <c r="AA51" s="1"/>
      <c r="AB51" s="1"/>
      <c r="AC51" s="1"/>
      <c r="AD51" s="11" t="s">
        <v>196</v>
      </c>
      <c r="AE51" s="1"/>
      <c r="AF51" s="1" t="s">
        <v>590</v>
      </c>
      <c r="AG51" s="1"/>
      <c r="AH51" s="1"/>
      <c r="AI51" s="1"/>
      <c r="AJ51" s="11" t="s">
        <v>197</v>
      </c>
      <c r="AK51" s="11" t="s">
        <v>767</v>
      </c>
      <c r="AL51" s="42" t="s">
        <v>446</v>
      </c>
      <c r="AM51" s="42" t="s">
        <v>421</v>
      </c>
      <c r="AN51" s="42" t="s">
        <v>718</v>
      </c>
      <c r="AO51" s="44"/>
      <c r="AP51" s="44"/>
      <c r="AQ51" s="44"/>
      <c r="AR51" s="15" t="s">
        <v>58</v>
      </c>
      <c r="AS51" s="8">
        <v>20050930</v>
      </c>
      <c r="AT51" s="15" t="s">
        <v>47</v>
      </c>
      <c r="AU51" s="8">
        <v>20221212</v>
      </c>
      <c r="AV51" s="15" t="s">
        <v>659</v>
      </c>
      <c r="AW51" s="16">
        <v>1</v>
      </c>
      <c r="AX51" s="16"/>
    </row>
    <row r="52" spans="1:50" s="17" customFormat="1">
      <c r="A52" s="1">
        <v>300051</v>
      </c>
      <c r="B52" s="11"/>
      <c r="C52" s="11" t="s">
        <v>580</v>
      </c>
      <c r="D52" s="11"/>
      <c r="E52" s="11"/>
      <c r="F52" s="11"/>
      <c r="G52" s="11" t="s">
        <v>198</v>
      </c>
      <c r="H52" s="12"/>
      <c r="I52" s="11" t="s">
        <v>606</v>
      </c>
      <c r="J52" s="13">
        <v>33.650652777777772</v>
      </c>
      <c r="K52" s="13">
        <v>135.4065416666667</v>
      </c>
      <c r="L52" s="1" t="s">
        <v>43</v>
      </c>
      <c r="M52" s="14">
        <v>24.7</v>
      </c>
      <c r="N52" s="1"/>
      <c r="O52" s="1"/>
      <c r="P52" s="1"/>
      <c r="Q52" s="1"/>
      <c r="R52" s="1"/>
      <c r="S52" s="1" t="s">
        <v>471</v>
      </c>
      <c r="T52" s="1"/>
      <c r="U52" s="1"/>
      <c r="V52" s="1"/>
      <c r="W52" s="1" t="s">
        <v>44</v>
      </c>
      <c r="X52" s="1"/>
      <c r="Y52" s="1"/>
      <c r="Z52" s="1"/>
      <c r="AA52" s="1"/>
      <c r="AB52" s="1"/>
      <c r="AC52" s="1"/>
      <c r="AD52" s="11"/>
      <c r="AE52" s="1"/>
      <c r="AF52" s="1"/>
      <c r="AG52" s="1"/>
      <c r="AH52" s="1"/>
      <c r="AI52" s="1"/>
      <c r="AJ52" s="11" t="s">
        <v>607</v>
      </c>
      <c r="AK52" s="11" t="s">
        <v>768</v>
      </c>
      <c r="AL52" s="42" t="s">
        <v>422</v>
      </c>
      <c r="AM52" s="43" t="s">
        <v>643</v>
      </c>
      <c r="AN52" s="43" t="s">
        <v>415</v>
      </c>
      <c r="AO52" s="44"/>
      <c r="AP52" s="44"/>
      <c r="AQ52" s="44"/>
      <c r="AR52" s="15" t="s">
        <v>46</v>
      </c>
      <c r="AS52" s="8">
        <v>20050930</v>
      </c>
      <c r="AT52" s="15" t="s">
        <v>47</v>
      </c>
      <c r="AU52" s="8">
        <v>20221212</v>
      </c>
      <c r="AV52" s="15" t="s">
        <v>659</v>
      </c>
      <c r="AW52" s="16">
        <v>1</v>
      </c>
      <c r="AX52" s="16"/>
    </row>
    <row r="53" spans="1:50" s="17" customFormat="1">
      <c r="A53" s="1">
        <v>300052</v>
      </c>
      <c r="B53" s="11"/>
      <c r="C53" s="11" t="s">
        <v>200</v>
      </c>
      <c r="D53" s="11"/>
      <c r="E53" s="11"/>
      <c r="F53" s="11"/>
      <c r="G53" s="11" t="s">
        <v>201</v>
      </c>
      <c r="H53" s="12"/>
      <c r="I53" s="11" t="s">
        <v>608</v>
      </c>
      <c r="J53" s="13">
        <v>33.583055555555561</v>
      </c>
      <c r="K53" s="13">
        <v>135.95655555555558</v>
      </c>
      <c r="L53" s="1" t="s">
        <v>43</v>
      </c>
      <c r="M53" s="14">
        <v>36.299999999999997</v>
      </c>
      <c r="N53" s="1"/>
      <c r="O53" s="1"/>
      <c r="P53" s="1"/>
      <c r="Q53" s="1"/>
      <c r="R53" s="1"/>
      <c r="S53" s="1"/>
      <c r="T53" s="1"/>
      <c r="U53" s="1"/>
      <c r="V53" s="1"/>
      <c r="W53" s="1" t="s">
        <v>50</v>
      </c>
      <c r="X53" s="1"/>
      <c r="Y53" s="1"/>
      <c r="Z53" s="1"/>
      <c r="AA53" s="1"/>
      <c r="AB53" s="1"/>
      <c r="AC53" s="1"/>
      <c r="AD53" s="11"/>
      <c r="AE53" s="1"/>
      <c r="AF53" s="1"/>
      <c r="AG53" s="1"/>
      <c r="AH53" s="1"/>
      <c r="AI53" s="1"/>
      <c r="AJ53" s="11" t="s">
        <v>202</v>
      </c>
      <c r="AK53" s="11" t="s">
        <v>769</v>
      </c>
      <c r="AL53" s="42" t="s">
        <v>447</v>
      </c>
      <c r="AM53" s="42" t="s">
        <v>422</v>
      </c>
      <c r="AN53" s="43" t="s">
        <v>643</v>
      </c>
      <c r="AO53" s="44"/>
      <c r="AP53" s="44"/>
      <c r="AQ53" s="44"/>
      <c r="AR53" s="15" t="s">
        <v>46</v>
      </c>
      <c r="AS53" s="8">
        <v>20050930</v>
      </c>
      <c r="AT53" s="15" t="s">
        <v>47</v>
      </c>
      <c r="AU53" s="8">
        <v>20221212</v>
      </c>
      <c r="AV53" s="15" t="s">
        <v>659</v>
      </c>
      <c r="AW53" s="16">
        <v>1</v>
      </c>
      <c r="AX53" s="16"/>
    </row>
    <row r="54" spans="1:50">
      <c r="A54" s="1">
        <v>300053</v>
      </c>
      <c r="C54" s="19" t="s">
        <v>550</v>
      </c>
      <c r="G54" s="19" t="s">
        <v>657</v>
      </c>
      <c r="I54" s="19" t="s">
        <v>656</v>
      </c>
      <c r="N54" s="22" t="s">
        <v>471</v>
      </c>
      <c r="AJ54" s="11" t="s">
        <v>607</v>
      </c>
      <c r="AK54" s="19" t="s">
        <v>564</v>
      </c>
      <c r="AL54" s="42" t="s">
        <v>430</v>
      </c>
      <c r="AM54" s="42" t="s">
        <v>360</v>
      </c>
      <c r="AN54" s="26"/>
      <c r="AO54" s="26"/>
      <c r="AP54" s="26"/>
      <c r="AQ54" s="26"/>
      <c r="AR54" s="15" t="s">
        <v>46</v>
      </c>
      <c r="AS54" s="8">
        <v>20220709</v>
      </c>
      <c r="AT54" s="15" t="s">
        <v>469</v>
      </c>
      <c r="AX54" s="25">
        <v>1</v>
      </c>
    </row>
    <row r="55" spans="1:50" s="17" customFormat="1">
      <c r="A55" s="1">
        <v>300054</v>
      </c>
      <c r="B55" s="11"/>
      <c r="C55" s="11" t="s">
        <v>554</v>
      </c>
      <c r="D55" s="11" t="s">
        <v>534</v>
      </c>
      <c r="E55" s="11"/>
      <c r="F55" s="11"/>
      <c r="G55" s="11" t="s">
        <v>673</v>
      </c>
      <c r="H55" s="12" t="s">
        <v>570</v>
      </c>
      <c r="I55" s="11" t="s">
        <v>97</v>
      </c>
      <c r="J55" s="13">
        <v>34.17305555555555</v>
      </c>
      <c r="K55" s="13">
        <v>135.30584722222224</v>
      </c>
      <c r="L55" s="1" t="s">
        <v>43</v>
      </c>
      <c r="M55" s="14">
        <v>81</v>
      </c>
      <c r="N55" s="1" t="s">
        <v>471</v>
      </c>
      <c r="O55" s="1"/>
      <c r="P55" s="1"/>
      <c r="Q55" s="1"/>
      <c r="R55" s="1"/>
      <c r="S55" s="1"/>
      <c r="T55" s="1"/>
      <c r="U55" s="1"/>
      <c r="V55" s="1"/>
      <c r="W55" s="1"/>
      <c r="X55" s="1"/>
      <c r="Y55" s="1"/>
      <c r="Z55" s="1"/>
      <c r="AA55" s="1"/>
      <c r="AB55" s="1"/>
      <c r="AC55" s="1"/>
      <c r="AD55" s="11"/>
      <c r="AE55" s="1"/>
      <c r="AF55" s="1"/>
      <c r="AG55" s="1"/>
      <c r="AH55" s="1"/>
      <c r="AI55" s="1"/>
      <c r="AJ55" s="11"/>
      <c r="AK55" s="11" t="s">
        <v>593</v>
      </c>
      <c r="AL55" s="47" t="s">
        <v>650</v>
      </c>
      <c r="AM55" s="48"/>
      <c r="AN55" s="48"/>
      <c r="AO55" s="44"/>
      <c r="AP55" s="44"/>
      <c r="AQ55" s="44"/>
      <c r="AR55" s="15" t="s">
        <v>46</v>
      </c>
      <c r="AS55" s="8">
        <v>20220706</v>
      </c>
      <c r="AT55" s="15" t="s">
        <v>469</v>
      </c>
      <c r="AU55" s="8">
        <v>20221212</v>
      </c>
      <c r="AV55" s="15" t="s">
        <v>659</v>
      </c>
      <c r="AW55" s="16"/>
      <c r="AX55" s="16">
        <v>1</v>
      </c>
    </row>
    <row r="56" spans="1:50" s="17" customFormat="1">
      <c r="A56" s="1">
        <v>300055</v>
      </c>
      <c r="B56" s="11"/>
      <c r="C56" s="11" t="s">
        <v>554</v>
      </c>
      <c r="D56" s="11" t="s">
        <v>555</v>
      </c>
      <c r="E56" s="11"/>
      <c r="F56" s="11"/>
      <c r="G56" s="11" t="s">
        <v>673</v>
      </c>
      <c r="H56" s="12" t="s">
        <v>557</v>
      </c>
      <c r="I56" s="11" t="s">
        <v>735</v>
      </c>
      <c r="J56" s="13">
        <v>34.172263888888892</v>
      </c>
      <c r="K56" s="13">
        <v>135.30561111111112</v>
      </c>
      <c r="L56" s="1" t="s">
        <v>43</v>
      </c>
      <c r="M56" s="14">
        <v>81</v>
      </c>
      <c r="N56" s="1" t="s">
        <v>75</v>
      </c>
      <c r="O56" s="1"/>
      <c r="P56" s="1"/>
      <c r="Q56" s="1"/>
      <c r="R56" s="1"/>
      <c r="S56" s="1"/>
      <c r="T56" s="1"/>
      <c r="U56" s="1"/>
      <c r="V56" s="1"/>
      <c r="W56" s="1"/>
      <c r="X56" s="1"/>
      <c r="Y56" s="1"/>
      <c r="Z56" s="1"/>
      <c r="AA56" s="1"/>
      <c r="AB56" s="1"/>
      <c r="AC56" s="1"/>
      <c r="AD56" s="11"/>
      <c r="AE56" s="1"/>
      <c r="AF56" s="1"/>
      <c r="AG56" s="1"/>
      <c r="AH56" s="1"/>
      <c r="AI56" s="1"/>
      <c r="AJ56" s="11"/>
      <c r="AK56" s="11" t="s">
        <v>731</v>
      </c>
      <c r="AL56" s="42" t="s">
        <v>399</v>
      </c>
      <c r="AM56" s="42" t="s">
        <v>400</v>
      </c>
      <c r="AO56" s="44"/>
      <c r="AP56" s="44"/>
      <c r="AQ56" s="44"/>
      <c r="AR56" s="15" t="s">
        <v>46</v>
      </c>
      <c r="AS56" s="8">
        <v>20220706</v>
      </c>
      <c r="AT56" s="15" t="s">
        <v>469</v>
      </c>
      <c r="AU56" s="8">
        <v>20221212</v>
      </c>
      <c r="AV56" s="15" t="s">
        <v>659</v>
      </c>
      <c r="AW56" s="16"/>
      <c r="AX56" s="16">
        <v>1</v>
      </c>
    </row>
    <row r="57" spans="1:50" s="17" customFormat="1">
      <c r="A57" s="1">
        <v>300056</v>
      </c>
      <c r="B57" s="11"/>
      <c r="C57" s="11" t="s">
        <v>96</v>
      </c>
      <c r="D57" s="11" t="s">
        <v>558</v>
      </c>
      <c r="E57" s="11"/>
      <c r="F57" s="11"/>
      <c r="G57" s="11" t="s">
        <v>673</v>
      </c>
      <c r="H57" s="12" t="s">
        <v>559</v>
      </c>
      <c r="I57" s="11" t="s">
        <v>97</v>
      </c>
      <c r="J57" s="13">
        <v>34.173722222222224</v>
      </c>
      <c r="K57" s="13">
        <v>135.30605555555559</v>
      </c>
      <c r="L57" s="1" t="s">
        <v>43</v>
      </c>
      <c r="M57" s="14">
        <v>81</v>
      </c>
      <c r="N57" s="1"/>
      <c r="O57" s="1"/>
      <c r="P57" s="1"/>
      <c r="Q57" s="1"/>
      <c r="R57" s="1"/>
      <c r="S57" s="1"/>
      <c r="T57" s="1"/>
      <c r="U57" s="1"/>
      <c r="V57" s="1" t="s">
        <v>75</v>
      </c>
      <c r="W57" s="1"/>
      <c r="X57" s="1"/>
      <c r="Y57" s="1"/>
      <c r="Z57" s="1"/>
      <c r="AA57" s="1"/>
      <c r="AB57" s="1"/>
      <c r="AC57" s="1"/>
      <c r="AD57" s="11"/>
      <c r="AE57" s="1"/>
      <c r="AF57" s="1"/>
      <c r="AG57" s="1"/>
      <c r="AH57" s="1"/>
      <c r="AI57" s="1"/>
      <c r="AJ57" s="11"/>
      <c r="AK57" s="11" t="s">
        <v>732</v>
      </c>
      <c r="AL57" s="42" t="s">
        <v>432</v>
      </c>
      <c r="AM57" s="42" t="s">
        <v>399</v>
      </c>
      <c r="AN57" s="42"/>
      <c r="AO57" s="44"/>
      <c r="AP57" s="44"/>
      <c r="AQ57" s="44"/>
      <c r="AR57" s="15" t="s">
        <v>46</v>
      </c>
      <c r="AS57" s="8">
        <v>20220706</v>
      </c>
      <c r="AT57" s="15" t="s">
        <v>469</v>
      </c>
      <c r="AU57" s="8">
        <v>20221212</v>
      </c>
      <c r="AV57" s="15" t="s">
        <v>659</v>
      </c>
      <c r="AW57" s="16"/>
      <c r="AX57" s="16">
        <v>1</v>
      </c>
    </row>
    <row r="58" spans="1:50" s="17" customFormat="1">
      <c r="A58" s="1">
        <v>300057</v>
      </c>
      <c r="B58" s="11"/>
      <c r="C58" s="11" t="s">
        <v>560</v>
      </c>
      <c r="D58" s="11"/>
      <c r="E58" s="11"/>
      <c r="F58" s="11"/>
      <c r="G58" s="18" t="s">
        <v>772</v>
      </c>
      <c r="H58" s="12"/>
      <c r="I58" s="15" t="s">
        <v>561</v>
      </c>
      <c r="J58" s="13">
        <v>34.292083333333331</v>
      </c>
      <c r="K58" s="13">
        <v>135.3414166666667</v>
      </c>
      <c r="L58" s="1" t="s">
        <v>43</v>
      </c>
      <c r="M58" s="14">
        <v>151.1</v>
      </c>
      <c r="N58" s="1"/>
      <c r="O58" s="1"/>
      <c r="P58" s="1"/>
      <c r="Q58" s="1"/>
      <c r="R58" s="1"/>
      <c r="S58" s="1"/>
      <c r="T58" s="1"/>
      <c r="U58" s="1"/>
      <c r="V58" s="1" t="s">
        <v>75</v>
      </c>
      <c r="W58" s="1"/>
      <c r="X58" s="1"/>
      <c r="Y58" s="1"/>
      <c r="Z58" s="1"/>
      <c r="AA58" s="1"/>
      <c r="AB58" s="1"/>
      <c r="AC58" s="1"/>
      <c r="AD58" s="11"/>
      <c r="AE58" s="1"/>
      <c r="AF58" s="1"/>
      <c r="AG58" s="1"/>
      <c r="AH58" s="1"/>
      <c r="AI58" s="1"/>
      <c r="AJ58" s="11"/>
      <c r="AK58" s="11" t="s">
        <v>770</v>
      </c>
      <c r="AL58" s="42" t="s">
        <v>345</v>
      </c>
      <c r="AM58" s="42" t="s">
        <v>652</v>
      </c>
      <c r="AN58" s="42" t="s">
        <v>432</v>
      </c>
      <c r="AO58" s="43" t="s">
        <v>643</v>
      </c>
      <c r="AR58" s="15" t="s">
        <v>46</v>
      </c>
      <c r="AS58" s="16">
        <v>20220706</v>
      </c>
      <c r="AT58" s="17" t="s">
        <v>469</v>
      </c>
      <c r="AU58" s="8"/>
      <c r="AV58" s="15"/>
      <c r="AW58" s="16"/>
      <c r="AX58" s="16">
        <v>1</v>
      </c>
    </row>
    <row r="59" spans="1:50" s="17" customFormat="1">
      <c r="A59" s="1">
        <v>300058</v>
      </c>
      <c r="B59" s="11"/>
      <c r="C59" s="11" t="s">
        <v>575</v>
      </c>
      <c r="D59" s="11"/>
      <c r="E59" s="11"/>
      <c r="F59" s="11"/>
      <c r="G59" s="11" t="s">
        <v>677</v>
      </c>
      <c r="H59" s="12"/>
      <c r="I59" s="11" t="s">
        <v>577</v>
      </c>
      <c r="J59" s="13">
        <v>34.211583333333337</v>
      </c>
      <c r="K59" s="13">
        <v>135.30130555555556</v>
      </c>
      <c r="L59" s="1" t="s">
        <v>43</v>
      </c>
      <c r="M59" s="14">
        <v>53</v>
      </c>
      <c r="N59" s="1" t="s">
        <v>44</v>
      </c>
      <c r="O59" s="1"/>
      <c r="P59" s="1"/>
      <c r="Q59" s="1"/>
      <c r="R59" s="1"/>
      <c r="S59" s="1"/>
      <c r="T59" s="1"/>
      <c r="U59" s="1"/>
      <c r="V59" s="1"/>
      <c r="W59" s="1"/>
      <c r="X59" s="1"/>
      <c r="Y59" s="1"/>
      <c r="Z59" s="1"/>
      <c r="AA59" s="1"/>
      <c r="AB59" s="1"/>
      <c r="AC59" s="1"/>
      <c r="AD59" s="11"/>
      <c r="AE59" s="1"/>
      <c r="AF59" s="1"/>
      <c r="AG59" s="1"/>
      <c r="AH59" s="1"/>
      <c r="AI59" s="1"/>
      <c r="AJ59" s="11"/>
      <c r="AK59" s="11" t="s">
        <v>576</v>
      </c>
      <c r="AL59" s="42" t="s">
        <v>648</v>
      </c>
      <c r="AM59" s="42"/>
      <c r="AN59" s="42"/>
      <c r="AP59" s="44"/>
      <c r="AQ59" s="44"/>
      <c r="AR59" s="15" t="s">
        <v>46</v>
      </c>
      <c r="AS59" s="8">
        <v>20220709</v>
      </c>
      <c r="AT59" s="15" t="s">
        <v>469</v>
      </c>
      <c r="AU59" s="8"/>
      <c r="AV59" s="15"/>
      <c r="AW59" s="16"/>
      <c r="AX59" s="16">
        <v>1</v>
      </c>
    </row>
    <row r="60" spans="1:50" s="17" customFormat="1">
      <c r="A60" s="1">
        <v>300059</v>
      </c>
      <c r="B60" s="11"/>
      <c r="C60" s="11" t="s">
        <v>151</v>
      </c>
      <c r="D60" s="11" t="s">
        <v>585</v>
      </c>
      <c r="E60" s="11"/>
      <c r="F60" s="11"/>
      <c r="G60" s="11" t="s">
        <v>675</v>
      </c>
      <c r="H60" s="12" t="s">
        <v>582</v>
      </c>
      <c r="I60" s="11" t="s">
        <v>152</v>
      </c>
      <c r="J60" s="13">
        <v>34.050527777777781</v>
      </c>
      <c r="K60" s="13">
        <v>135.20458333333332</v>
      </c>
      <c r="L60" s="1" t="s">
        <v>332</v>
      </c>
      <c r="M60" s="14">
        <v>31.9</v>
      </c>
      <c r="N60" s="1" t="s">
        <v>44</v>
      </c>
      <c r="O60" s="1"/>
      <c r="P60" s="1"/>
      <c r="Q60" s="1"/>
      <c r="R60" s="1"/>
      <c r="S60" s="1"/>
      <c r="T60" s="1"/>
      <c r="U60" s="1"/>
      <c r="V60" s="1"/>
      <c r="W60" s="1"/>
      <c r="X60" s="1" t="s">
        <v>44</v>
      </c>
      <c r="Y60" s="1"/>
      <c r="Z60" s="1"/>
      <c r="AA60" s="1"/>
      <c r="AB60" s="1"/>
      <c r="AC60" s="1"/>
      <c r="AD60" s="11"/>
      <c r="AE60" s="1"/>
      <c r="AF60" s="1"/>
      <c r="AG60" s="1"/>
      <c r="AH60" s="1"/>
      <c r="AI60" s="1"/>
      <c r="AJ60" s="11" t="s">
        <v>333</v>
      </c>
      <c r="AK60" s="11" t="s">
        <v>771</v>
      </c>
      <c r="AL60" s="42" t="s">
        <v>440</v>
      </c>
      <c r="AM60" s="42" t="s">
        <v>411</v>
      </c>
      <c r="AN60" s="42" t="s">
        <v>414</v>
      </c>
      <c r="AO60" s="42" t="s">
        <v>653</v>
      </c>
      <c r="AP60" s="42" t="s">
        <v>413</v>
      </c>
      <c r="AQ60" s="44"/>
      <c r="AR60" s="15" t="s">
        <v>679</v>
      </c>
      <c r="AS60" s="8">
        <v>20220712</v>
      </c>
      <c r="AT60" s="15" t="s">
        <v>334</v>
      </c>
      <c r="AU60" s="8"/>
      <c r="AV60" s="15"/>
      <c r="AX60" s="16">
        <v>1</v>
      </c>
    </row>
    <row r="61" spans="1:50" s="17" customFormat="1">
      <c r="A61" s="1">
        <v>300060</v>
      </c>
      <c r="B61" s="11"/>
      <c r="C61" s="11" t="s">
        <v>584</v>
      </c>
      <c r="D61" s="11" t="s">
        <v>586</v>
      </c>
      <c r="E61" s="11"/>
      <c r="F61" s="11"/>
      <c r="G61" s="11" t="s">
        <v>675</v>
      </c>
      <c r="H61" s="12" t="s">
        <v>583</v>
      </c>
      <c r="I61" s="11" t="s">
        <v>152</v>
      </c>
      <c r="J61" s="13">
        <v>34.050152777777768</v>
      </c>
      <c r="K61" s="13">
        <v>135.20486111111109</v>
      </c>
      <c r="L61" s="1" t="s">
        <v>332</v>
      </c>
      <c r="M61" s="14">
        <v>32.1</v>
      </c>
      <c r="N61" s="1" t="s">
        <v>44</v>
      </c>
      <c r="O61" s="1"/>
      <c r="P61" s="1"/>
      <c r="Q61" s="1" t="s">
        <v>50</v>
      </c>
      <c r="R61" s="1"/>
      <c r="S61" s="1"/>
      <c r="T61" s="1"/>
      <c r="U61" s="1"/>
      <c r="V61" s="1"/>
      <c r="W61" s="1"/>
      <c r="X61" s="1" t="s">
        <v>44</v>
      </c>
      <c r="Y61" s="1"/>
      <c r="Z61" s="1"/>
      <c r="AA61" s="1"/>
      <c r="AB61" s="1"/>
      <c r="AC61" s="1"/>
      <c r="AD61" s="11"/>
      <c r="AE61" s="1"/>
      <c r="AF61" s="1" t="s">
        <v>44</v>
      </c>
      <c r="AG61" s="1"/>
      <c r="AH61" s="1"/>
      <c r="AI61" s="1"/>
      <c r="AJ61" s="11" t="s">
        <v>333</v>
      </c>
      <c r="AK61" s="11" t="s">
        <v>771</v>
      </c>
      <c r="AL61" s="42" t="s">
        <v>440</v>
      </c>
      <c r="AM61" s="42" t="s">
        <v>411</v>
      </c>
      <c r="AN61" s="42" t="s">
        <v>414</v>
      </c>
      <c r="AO61" s="42" t="s">
        <v>653</v>
      </c>
      <c r="AP61" s="42" t="s">
        <v>413</v>
      </c>
      <c r="AQ61" s="44"/>
      <c r="AR61" s="15" t="s">
        <v>679</v>
      </c>
      <c r="AS61" s="8">
        <v>20220712</v>
      </c>
      <c r="AT61" s="15" t="s">
        <v>334</v>
      </c>
      <c r="AU61" s="8"/>
      <c r="AV61" s="15"/>
      <c r="AX61" s="16">
        <v>1</v>
      </c>
    </row>
    <row r="62" spans="1:50" s="17" customFormat="1">
      <c r="A62" s="1">
        <v>300061</v>
      </c>
      <c r="B62" s="11"/>
      <c r="C62" s="11" t="s">
        <v>151</v>
      </c>
      <c r="D62" s="11" t="s">
        <v>594</v>
      </c>
      <c r="E62" s="11"/>
      <c r="F62" s="11"/>
      <c r="G62" s="11" t="s">
        <v>675</v>
      </c>
      <c r="H62" s="12" t="s">
        <v>678</v>
      </c>
      <c r="I62" s="11" t="s">
        <v>601</v>
      </c>
      <c r="J62" s="13">
        <v>34.051361111111113</v>
      </c>
      <c r="K62" s="13">
        <v>135.20356944444447</v>
      </c>
      <c r="L62" s="1" t="s">
        <v>332</v>
      </c>
      <c r="M62" s="14">
        <v>25</v>
      </c>
      <c r="N62" s="1" t="s">
        <v>44</v>
      </c>
      <c r="O62" s="1"/>
      <c r="P62" s="1"/>
      <c r="Q62" s="1"/>
      <c r="R62" s="1"/>
      <c r="S62" s="1"/>
      <c r="T62" s="1"/>
      <c r="U62" s="1"/>
      <c r="V62" s="1"/>
      <c r="W62" s="1" t="s">
        <v>44</v>
      </c>
      <c r="X62" s="1" t="s">
        <v>590</v>
      </c>
      <c r="Y62" s="1"/>
      <c r="Z62" s="1"/>
      <c r="AA62" s="1"/>
      <c r="AB62" s="1"/>
      <c r="AC62" s="1"/>
      <c r="AD62" s="11"/>
      <c r="AE62" s="1"/>
      <c r="AF62" s="1"/>
      <c r="AG62" s="1"/>
      <c r="AH62" s="1"/>
      <c r="AI62" s="1"/>
      <c r="AJ62" s="11"/>
      <c r="AK62" s="11" t="s">
        <v>393</v>
      </c>
      <c r="AL62" s="42" t="s">
        <v>411</v>
      </c>
      <c r="AM62" s="42"/>
      <c r="AN62" s="45"/>
      <c r="AO62" s="45"/>
      <c r="AP62" s="44"/>
      <c r="AQ62" s="44"/>
      <c r="AR62" s="15" t="s">
        <v>680</v>
      </c>
      <c r="AS62" s="8">
        <v>20221212</v>
      </c>
      <c r="AT62" s="15" t="s">
        <v>47</v>
      </c>
      <c r="AU62" s="8">
        <v>20241201</v>
      </c>
      <c r="AV62" s="15" t="s">
        <v>659</v>
      </c>
      <c r="AX62" s="16">
        <v>1</v>
      </c>
    </row>
    <row r="63" spans="1:50" s="17" customFormat="1">
      <c r="A63" s="1">
        <v>300062</v>
      </c>
      <c r="B63" s="11"/>
      <c r="C63" s="11" t="s">
        <v>185</v>
      </c>
      <c r="D63" s="11" t="s">
        <v>534</v>
      </c>
      <c r="E63" s="11"/>
      <c r="F63" s="11"/>
      <c r="G63" s="11" t="s">
        <v>186</v>
      </c>
      <c r="H63" s="12" t="s">
        <v>570</v>
      </c>
      <c r="I63" s="11" t="s">
        <v>187</v>
      </c>
      <c r="J63" s="13">
        <v>33.90068055555556</v>
      </c>
      <c r="K63" s="13">
        <v>135.19648611111114</v>
      </c>
      <c r="L63" s="1" t="s">
        <v>43</v>
      </c>
      <c r="M63" s="14">
        <v>33.6</v>
      </c>
      <c r="N63" s="1" t="s">
        <v>471</v>
      </c>
      <c r="O63" s="1"/>
      <c r="P63" s="1"/>
      <c r="Q63" s="1"/>
      <c r="R63" s="1"/>
      <c r="S63" s="1"/>
      <c r="T63" s="1"/>
      <c r="U63" s="1"/>
      <c r="V63" s="1"/>
      <c r="W63" s="1"/>
      <c r="X63" s="1"/>
      <c r="Y63" s="1"/>
      <c r="Z63" s="1"/>
      <c r="AA63" s="1"/>
      <c r="AB63" s="1"/>
      <c r="AC63" s="1"/>
      <c r="AD63" s="11"/>
      <c r="AE63" s="1"/>
      <c r="AF63" s="1"/>
      <c r="AG63" s="1"/>
      <c r="AH63" s="1"/>
      <c r="AI63" s="1"/>
      <c r="AJ63" s="11"/>
      <c r="AK63" s="11" t="s">
        <v>45</v>
      </c>
      <c r="AL63" s="42" t="s">
        <v>400</v>
      </c>
      <c r="AR63" s="15" t="s">
        <v>46</v>
      </c>
      <c r="AS63" s="8">
        <v>20050930</v>
      </c>
      <c r="AT63" s="15" t="s">
        <v>47</v>
      </c>
      <c r="AU63" s="27">
        <v>20241125</v>
      </c>
      <c r="AV63" s="28" t="s">
        <v>642</v>
      </c>
      <c r="AX63" s="16">
        <v>1</v>
      </c>
    </row>
  </sheetData>
  <phoneticPr fontId="3"/>
  <dataValidations count="2">
    <dataValidation imeMode="off" allowBlank="1" showInputMessage="1" showErrorMessage="1" sqref="AU1:AU62 AU64:AU1048576 M1:M1048576 A1:A1048576 AS1:AS1048576 F1:H1048576 J1:K1048576 AL1:AQ1" xr:uid="{00000000-0002-0000-0000-000000000000}"/>
    <dataValidation imeMode="on" allowBlank="1" showInputMessage="1" showErrorMessage="1" sqref="I55:I57 I2:I53 I59:I63 AT54:AT57 AT59:AT61 AV1:AV62 AV64:AV1048576 B1:E1048576 AJ1:AJ1048576 L1:L1048576" xr:uid="{00000000-0002-0000-0000-000001000000}"/>
  </dataValidations>
  <hyperlinks>
    <hyperlink ref="AL23" location="'30_和歌山県文献DB'!A2" display="B300001" xr:uid="{89E396EF-5477-8842-869C-C9388BAB137D}"/>
    <hyperlink ref="AL26:AL27" location="'30_和歌山県文献DB'!A2" display="B300001" xr:uid="{AA83EA2B-5985-B64D-80CE-63EA61D8E3E1}"/>
    <hyperlink ref="AL13" location="'30_和歌山県文献DB'!A3" display="B300002" xr:uid="{A82DA25C-B943-D34A-905F-4627B12800E7}"/>
    <hyperlink ref="AL17:AL18" location="'30_和歌山県文献DB'!A3" display="B300002" xr:uid="{2CE5E121-5FFA-964E-8AF8-1F76837B4476}"/>
    <hyperlink ref="AM13" location="'30_和歌山県文献DB'!A26" display="B300025" xr:uid="{32FCF97C-2800-6140-8D43-2EBB11AA0B80}"/>
    <hyperlink ref="AL25" location="'30_和歌山県文献DB'!A4" display="B300003" xr:uid="{71245462-A22C-4142-8FCB-97BE6F28CD33}"/>
    <hyperlink ref="AL21" location="'30_和歌山県文献DB'!A5" display="B300004" xr:uid="{795A9081-B511-174F-9A23-14BC1A5E7ECC}"/>
    <hyperlink ref="AL28" location="'30_和歌山県文献DB'!A5" display="B300004" xr:uid="{55F062CD-0CBC-FA4D-9716-925A86368004}"/>
    <hyperlink ref="AM25" location="'30_和歌山県文献DB'!A2" display="B300001" xr:uid="{12CC1A18-39B3-634C-A9B1-A782718CFF15}"/>
    <hyperlink ref="AL11" location="'30_和歌山県文献DB'!A6" display="B300005" xr:uid="{B58ECCD9-BAFC-9944-B7F2-A60476319E38}"/>
    <hyperlink ref="AL31" location="'30_和歌山県文献DB'!A7" display="B300006" xr:uid="{A46F70A4-CAB4-7244-825B-A14610CB2F3E}"/>
    <hyperlink ref="AM31" location="'30_和歌山県文献DB'!A32" display="B300031" xr:uid="{65ED63E2-151D-A94D-80BA-333CA9F16530}"/>
    <hyperlink ref="AN31" location="'30_和歌山県文献DB'!A28" display="B300027" xr:uid="{E4A562E1-5FC8-9C4F-8BE4-D8BE30080361}"/>
    <hyperlink ref="AL2" location="'30_和歌山県文献DB'!A8" display="B300007" xr:uid="{9DD2C581-3DFE-DA45-865E-2D02624BBAE3}"/>
    <hyperlink ref="AL7" location="'30_和歌山県文献DB'!A8" display="B300007" xr:uid="{F6D1FDFA-F549-394D-ACB9-3D4139452B06}"/>
    <hyperlink ref="AL12" location="'30_和歌山県文献DB'!A8" display="B300007" xr:uid="{CD1A91F3-610A-6A4B-9E95-A51A818E2121}"/>
    <hyperlink ref="AL14" location="'30_和歌山県文献DB'!A8" display="B300007" xr:uid="{6BC984AD-AA5C-C54F-829B-74E1687EA28E}"/>
    <hyperlink ref="AL16" location="'30_和歌山県文献DB'!A8" display="B300007" xr:uid="{A18B8181-80EB-EE48-932F-704926A84DE3}"/>
    <hyperlink ref="AL33" location="'30_和歌山県文献DB'!A8" display="B300007" xr:uid="{F795B12C-3CF3-3745-AA12-9C3FF4FE46F6}"/>
    <hyperlink ref="AL39" location="'30_和歌山県文献DB'!A8" display="B300007" xr:uid="{58B3A4E8-C334-844B-9DD9-485349F59221}"/>
    <hyperlink ref="AL49" location="'30_和歌山県文献DB'!A8" display="B300007" xr:uid="{22C68CCC-C3CB-8D4F-B3BA-3A64CA25228D}"/>
    <hyperlink ref="AL6" location="'30_和歌山県文献DB'!A9" display="B300008" xr:uid="{93EC39E4-C9E7-0F4F-B617-289D5EF6DCE3}"/>
    <hyperlink ref="AL35" location="'30_和歌山県文献DB'!A10" display="B300009" xr:uid="{CD1437A9-C888-9649-90FE-92350F6F9D4A}"/>
    <hyperlink ref="AM35" location="'30_和歌山県文献DB'!A44" display="B300043" xr:uid="{6E5C1565-AB04-9B4E-AB1A-0188F8966BCE}"/>
    <hyperlink ref="AL38" location="'30_和歌山県文献DB'!A11" display="B300010" xr:uid="{A931546C-981A-D94F-8114-598F04A14C74}"/>
    <hyperlink ref="AL40" location="'30_和歌山県文献DB'!A12" display="B300011" xr:uid="{FEC6F75F-FBB5-AE4B-B104-CC136A02A03B}"/>
    <hyperlink ref="AM38" location="'30_和歌山県文献DB'!A33" display="B300032" xr:uid="{1BC9758E-97AF-7043-9091-4BE3EE8951E5}"/>
    <hyperlink ref="AN38" location="'30_和歌山県文献DB'!A31" display="B300030" xr:uid="{975D7088-420D-BC47-B47C-DFE451CEBBC0}"/>
    <hyperlink ref="AL42" location="'30_和歌山県文献DB'!A14" display="B300013" xr:uid="{290566B9-0CCA-5447-8C86-7488C3E1E880}"/>
    <hyperlink ref="AL41" location="'30_和歌山県文献DB'!A15" display="B300014" xr:uid="{AB527C3F-419A-A64A-A7A6-B2CE5FBDB4BB}"/>
    <hyperlink ref="AL45" location="'30_和歌山県文献DB'!A16" display="B300015" xr:uid="{34B2105E-3EBB-D849-B426-1007AB53FD9D}"/>
    <hyperlink ref="AL43" location="'30_和歌山県文献DB'!A17" display="B300016" xr:uid="{18B0070B-BCE7-D844-AC7A-3598294A45DB}"/>
    <hyperlink ref="AM45" location="'30_和歌山県文献DB'!A17" display="B300016" xr:uid="{60589A4F-53F4-0943-8D7E-9E2BD990E33B}"/>
    <hyperlink ref="AL47" location="'30_和歌山県文献DB'!A18" display="B300017" xr:uid="{3E2D94E5-CE08-5545-B7A3-BCFB91F13774}"/>
    <hyperlink ref="AM47" location="'30_和歌山県文献DB'!A20" display="B300019" xr:uid="{00843267-1C28-8849-B8D4-B9D73BF070E6}"/>
    <hyperlink ref="AL50" location="'30_和歌山県文献DB'!A23" display="B300022" xr:uid="{4D77B36E-958C-524C-8679-0789191964BF}"/>
    <hyperlink ref="AL51" location="'30_和歌山県文献DB'!A23" display="B300022" xr:uid="{3FCDE7E8-3F2C-714B-916B-09FF2710CAE7}"/>
    <hyperlink ref="AL44" location="'30_和歌山県文献DB'!A27" display="B300026" xr:uid="{AA53BA4B-0DF9-0D4E-9572-AAE5B328FDB7}"/>
    <hyperlink ref="AL46" location="'30_和歌山県文献DB'!A27" display="B300026" xr:uid="{39E4B994-FED7-104F-8421-A845C2D3A622}"/>
    <hyperlink ref="AM50" location="'30_和歌山県文献DB'!A27" display="B300026" xr:uid="{726FCF73-AE08-B349-9455-8B90F09CB49B}"/>
    <hyperlink ref="AP46" location="'30_和歌山県文献DB'!A20" display="B300019" xr:uid="{5B574D1F-F3F5-5746-8C25-B7DE225DCC11}"/>
    <hyperlink ref="AM44" location="'30_和歌山県文献DB'!A29" display="B300028" xr:uid="{19F25131-93F6-524B-A7FC-8D3FB0E7B79E}"/>
    <hyperlink ref="AO46" location="'30_和歌山県文献DB'!A29" display="B300028" xr:uid="{2DA2E3F5-1F4F-CA41-8335-2CFB04E28EF8}"/>
    <hyperlink ref="AN46" location="'30_和歌山県文献DB'!A28" display="B300027" xr:uid="{5A371F80-C22D-5D4B-9087-C9694F781A30}"/>
    <hyperlink ref="AM46" location="'30_和歌山県文献DB'!A30" display="B300029" xr:uid="{235570C3-CB20-4046-A74F-7CD1A1581161}"/>
    <hyperlink ref="AM28" location="'30_和歌山県文献DB'!A13" display="B300012" xr:uid="{10CEC066-D666-EB49-8EE6-E1B02D391006}"/>
    <hyperlink ref="AM29" location="'30_和歌山県文献DB'!A13" display="B300012" xr:uid="{21EE2B77-7018-CF48-B623-20350F88F178}"/>
    <hyperlink ref="AM30" location="'30_和歌山県文献DB'!A7" display="B300006" xr:uid="{44F1C2FD-1118-CB43-A87F-969AD3D746C1}"/>
    <hyperlink ref="AM21" location="'30_和歌山県文献DB'!A22" display="B300021" xr:uid="{CF1445B3-0D74-F942-8882-A14918616034}"/>
    <hyperlink ref="AM20" location="'30_和歌山県文献DB'!A3" display="B300002" xr:uid="{81F02A3D-A57B-FD4A-B287-FFAB349A0A3E}"/>
    <hyperlink ref="AL20" location="'30_和歌山県文献DB'!A24" display="B300023" xr:uid="{7AAC71CE-13C3-9946-8781-FEBEBB39EA37}"/>
    <hyperlink ref="AL30" location="'30_和歌山県文献DB'!A25" display="B300024" xr:uid="{29E2E92C-F6FE-5C46-B788-1226E5167817}"/>
    <hyperlink ref="AL53" location="'30_和歌山県文献DB'!A35" display="B300034" xr:uid="{481F5D9B-9910-4D46-9ABF-954567086256}"/>
    <hyperlink ref="AL24" location="'30_和歌山県文献DB'!A37" display="B300036" xr:uid="{37819091-F819-A54D-B628-A4E07278C987}"/>
    <hyperlink ref="AL15" location="'30_和歌山県文献DB'!A38" display="B300037" xr:uid="{1792A461-5F50-B745-85AC-E9FB165D23C7}"/>
    <hyperlink ref="AM15" location="'30_和歌山県文献DB'!A39" display="B300038" xr:uid="{02D73FC5-7480-DB48-9DD4-4A66B9C02B31}"/>
    <hyperlink ref="AM53" location="'30_和歌山県文献DB'!A47" display="B300046" xr:uid="{7F97CBB8-A84C-9C45-A48D-09A54A24E6C7}"/>
    <hyperlink ref="AL48" location="'30_和歌山県文献DB'!A40" display="B300039" xr:uid="{A86AE465-33BD-3244-A142-7FD5D8AF096B}"/>
    <hyperlink ref="AL29" location="'30_和歌山県文献DB'!A41" display="B300040" xr:uid="{8A7C9727-2724-4C49-8A0F-CA8388DD4F42}"/>
    <hyperlink ref="AL4" location="'30_和歌山県文献DB'!A43" display="B300042" xr:uid="{BDBBD5DE-9D64-7E4D-9489-B255D4FDBFAA}"/>
    <hyperlink ref="AL36" location="'30_和歌山県文献DB'!A45" display="B300044" xr:uid="{C9485788-153A-5A46-91DD-60F9C31D5DB8}"/>
    <hyperlink ref="AL3" location="'30_和歌山県文献DB'!A48" display="B300047" xr:uid="{5DA9CDD2-13EF-CA49-AC2A-705C050191D9}"/>
    <hyperlink ref="AL32" location="'30_和歌山県文献DB'!A49" display="B300048" xr:uid="{0A21FA31-C270-6042-93B7-12A9A4635226}"/>
    <hyperlink ref="AL34" location="'30_和歌山県文献DB'!A46" display="B300045" xr:uid="{D4E0A39E-8904-8949-BB72-5ACC8C961988}"/>
    <hyperlink ref="AL37" location="'30_和歌山県文献DB'!A50" display="B300049" xr:uid="{0FE12546-D54E-1B4D-94F6-B8DE480A8ED3}"/>
    <hyperlink ref="AL52" location="'30_和歌山県文献DB'!A47" display="B300046" xr:uid="{47F11F42-6834-2D4E-824B-02CBF1DC1601}"/>
    <hyperlink ref="AM3" location="'30_和歌山県文献DB'!A54" display="B300053" xr:uid="{BA96D8DC-F82B-F54B-AA34-8BAB82CA1227}"/>
    <hyperlink ref="AL8" location="'30_和歌山県文献DB'!A51" display="B300050" xr:uid="{D428AA49-F356-F341-8F2B-C0376A6C5089}"/>
    <hyperlink ref="AM8" location="'30_和歌山県文献DB'!A52" display="B300051" xr:uid="{171D5CC5-993D-A449-9705-9FC8E1023E23}"/>
    <hyperlink ref="AL10" location="'30_和歌山県文献DB'!A53" display="B300052" xr:uid="{95B4D52E-B645-0A44-BA06-12A67036903A}"/>
    <hyperlink ref="AM11" location="'30_和歌山県文献DB'!A38" display="B300037" xr:uid="{9C1FDD3F-8517-7E4C-ADAE-F04C11B8AB20}"/>
    <hyperlink ref="AL63" location="'30_和歌山県文献DB'!A8" display="B300007" xr:uid="{12E12E63-B550-4BC0-94CE-F8E678CBD76F}"/>
    <hyperlink ref="AM51" location="'30_和歌山県文献DB'!A21" display="B300020" xr:uid="{75EF0413-5295-470E-BEA4-9A8E1B4E6499}"/>
    <hyperlink ref="AM56" location="'30_和歌山県文献DB'!A8" display="B300007" xr:uid="{0C2F3470-3762-4934-B350-146FF2120FAD}"/>
    <hyperlink ref="AL57" location="'30_和歌山県文献DB'!A34" display="B300033" xr:uid="{BF9A449C-F77B-412D-91C5-C08D3711FEAF}"/>
    <hyperlink ref="AL56" location="'30_和歌山県文献DB'!A36" display="B300035" xr:uid="{AD325622-4525-45FD-820A-FDCB1F057504}"/>
    <hyperlink ref="AM57" location="'30_和歌山県文献DB'!A36" display="B300035" xr:uid="{1EC1A38A-ECEC-4130-9339-71C5FB98B2D7}"/>
    <hyperlink ref="AL58" location="'30_和歌山県文献DB'!A2" display="B300001" xr:uid="{1C0C06D8-EFC9-42C6-8321-52FDBD70D754}"/>
    <hyperlink ref="AN58" location="'30_和歌山県文献DB'!A34" display="B300033" xr:uid="{89112937-1DBA-48A0-A8B1-CFC21D8CAA72}"/>
    <hyperlink ref="AL19" location="'30_和歌山県文献DB'!A3" display="B300002" xr:uid="{131CB996-1F10-4ABA-B256-830BEDFF9E30}"/>
    <hyperlink ref="AN30" location="'30_和歌山県文献DB'!A38" display="B300037" xr:uid="{7AFBFA90-48D3-404C-B082-42670B15BF6B}"/>
    <hyperlink ref="AL59" location="'30_和歌山県文献DB'!A58" display="B300057" xr:uid="{2E0F4816-C6BB-E94D-9DC1-2B7708A4F4E7}"/>
    <hyperlink ref="AM23" location="'30_和歌山県文献DB'!A42" display="B300041" xr:uid="{18E6527C-027A-4A42-B160-ABE0AD2C251A}"/>
    <hyperlink ref="AL60" location="'30_和歌山県文献DB'!A11" display="B300010" xr:uid="{D06082DB-626B-4997-8BB5-A96118727B6E}"/>
    <hyperlink ref="AL61" location="'30_和歌山県文献DB'!A11" display="B300010" xr:uid="{820EEECE-AFD1-4B37-B5E4-656ADE721C69}"/>
    <hyperlink ref="AM60" location="'30_和歌山県文献DB'!A33" display="B300032" xr:uid="{694C7886-E2EC-4FF5-ABA0-6BE60EF946CD}"/>
    <hyperlink ref="AM61" location="'30_和歌山県文献DB'!A33" display="B300032" xr:uid="{7E3C7661-BA55-4048-A4A3-831C744C2F44}"/>
    <hyperlink ref="AN60" location="'30_和歌山県文献DB'!A31" display="B300030" xr:uid="{43C69DD8-A4E5-4A94-8269-5DF983BF16B3}"/>
    <hyperlink ref="AN61" location="'30_和歌山県文献DB'!A31" display="B300030" xr:uid="{8ADA27A6-D80E-4632-9A99-A09468B964EE}"/>
    <hyperlink ref="AM2" location="'30_和歌山県文献DB'!A55" display="B300054" xr:uid="{4E3B164F-A464-E84E-9451-0C2C0F8C5D4A}"/>
    <hyperlink ref="AN2" location="'30_和歌山県文献DB'!A64" display="B300063" xr:uid="{F09B223B-69C8-E442-8B5A-F26F4E19465D}"/>
    <hyperlink ref="AL5" location="'30_和歌山県文献DB'!A66" display="B300065" xr:uid="{B9A3CFFE-8CB7-E34D-A881-BA36AD5F8370}"/>
    <hyperlink ref="AM4" location="'30_和歌山県文献DB'!A67" display="B300066" xr:uid="{7FF23F5A-B51C-E443-96C6-D800D2374626}"/>
    <hyperlink ref="AM6" location="'30_和歌山県文献DB'!A55" display="B300054" xr:uid="{6538DB63-D362-314B-953E-808E890EBF63}"/>
    <hyperlink ref="AM7" location="'30_和歌山県文献DB'!A55" display="B300054" xr:uid="{59460E1E-B0F5-5143-BFF7-52429D5F8BC0}"/>
    <hyperlink ref="AM12" location="'30_和歌山県文献DB'!A55" display="B300054" xr:uid="{30B93FE9-B273-F140-9EBA-E939C6F60DCB}"/>
    <hyperlink ref="AN15" location="'30_和歌山県文献DB'!A61" display="B300060" xr:uid="{4B319FEB-3B33-DD40-97A4-C5547305C71A}"/>
    <hyperlink ref="AO15" location="'30_和歌山県文献DB'!A54" display="B300053" xr:uid="{3E582735-9E8E-8146-B652-1CD9EE099BD7}"/>
    <hyperlink ref="AP15" location="'30_和歌山県文献DB'!A65" display="B300064" xr:uid="{4B861B4E-9CAE-954C-8048-8EED421639CE}"/>
    <hyperlink ref="AQ15" location="'30_和歌山県文献DB'!A58" display="B300057" xr:uid="{0E5E9FEE-4FF1-C945-982D-1A6F1A3E2D27}"/>
    <hyperlink ref="AM16" location="'30_和歌山県文献DB'!A55" display="B300054" xr:uid="{F96799CB-4EB5-5F45-BF8C-A07294E3DCC5}"/>
    <hyperlink ref="AN16" location="'30_和歌山県文献DB'!A63" display="B300062" xr:uid="{B1EE569B-9F39-FB4F-9020-B37CB9667DA5}"/>
    <hyperlink ref="AN17" location="'30_和歌山県文献DB'!A56" display="B300055" xr:uid="{0C3E2B50-5194-B249-9A67-05224ADBA0FF}"/>
    <hyperlink ref="AM27" location="'30_和歌山県文献DB'!A8" display="B300007" xr:uid="{1E2D4B4E-A68A-ED42-B399-0BBAE1F2A905}"/>
    <hyperlink ref="AN27" location="'30_和歌山県文献DB'!A55" display="B300054" xr:uid="{CAFE325A-DADB-1140-A307-B8D0A3D071D6}"/>
    <hyperlink ref="AO30" location="'30_和歌山県文献DB'!A8" display="B300007" xr:uid="{9AB81078-B1E7-0D44-8647-68C13492E213}"/>
    <hyperlink ref="AO31" location="'30_和歌山県文献DB'!A8" display="B300007" xr:uid="{E200D046-78E6-234F-97F5-7C5A968D338E}"/>
    <hyperlink ref="AM36" location="'30_和歌山県文献DB'!A57" display="B300056" xr:uid="{EF67CF96-579B-D942-BD53-11A336E1FDCA}"/>
    <hyperlink ref="AP38" location="'30_和歌山県文献DB'!A12" display="B300011" xr:uid="{2A0C5DBB-F321-DD44-8BEB-E112C1CBB228}"/>
    <hyperlink ref="AO38" location="'30_和歌山県文献DB'!A63" display="B300062" xr:uid="{D45B0C94-6DFB-0643-9DAB-516BE2D333DB}"/>
    <hyperlink ref="AM42" location="'30_和歌山県文献DB'!A8" display="B300007" xr:uid="{2DE0CCE5-7072-DD49-89CC-AED8F74925DD}"/>
    <hyperlink ref="AM43" location="'30_和歌山県文献DB'!A61" display="B300060" xr:uid="{B54015D3-5D9A-3D45-B41D-7D4D8849C664}"/>
    <hyperlink ref="AO50" location="'30_和歌山県文献DB'!A21" display="B300020" xr:uid="{7DC76C06-AA13-654E-80C8-B8015AFF4871}"/>
    <hyperlink ref="AN50" location="'30_和歌山県文献DB'!A60" display="B300059" xr:uid="{30AB6EBC-8FDD-5345-983B-2424BDF8EE64}"/>
    <hyperlink ref="AN51" location="'30_和歌山県文献DB'!A59" display="B300058" xr:uid="{17A7EC80-3D2C-1543-9821-05CB511EFCD3}"/>
    <hyperlink ref="AP60" location="'30_和歌山県文献DB'!A12" display="B300011" xr:uid="{B5C16EB3-FEDC-B547-B408-A65F4780A301}"/>
    <hyperlink ref="AP61" location="'30_和歌山県文献DB'!A12" display="B300011" xr:uid="{A695BBDA-3F1C-A146-A395-B97116F39C4A}"/>
    <hyperlink ref="AO60:AO61" location="'30_和歌山県文献DB'!A63" display="B300062" xr:uid="{670A70A6-2A52-B349-B2D4-FC24656F08FF}"/>
    <hyperlink ref="AL55" location="'30_和歌山県文献DB'!A56" display="B300055" xr:uid="{DB0C980D-95FD-A04E-860E-FE6FF9923DB9}"/>
    <hyperlink ref="AM58" location="'30_和歌山県文献DB'!A57" display="B300056" xr:uid="{F0F2D4DE-633E-174D-8387-D3679777A2A8}"/>
    <hyperlink ref="AL54" location="'30_和歌山県文献DB'!A38" display="B300037" xr:uid="{C18AFBDA-094F-234B-A5F4-17B0A5E0B689}"/>
    <hyperlink ref="AM54" location="'30_和歌山県文献DB'!A39" display="B300038" xr:uid="{228C7A54-E3F2-1E47-951C-8E6CF6A00C2F}"/>
    <hyperlink ref="AN13" location="'30_和歌山県文献DB'!A66" display="B300065" xr:uid="{83B26A77-46D7-464A-938D-2E00C19A0D95}"/>
    <hyperlink ref="AM17" location="'30_和歌山県文献DB'!A66" display="B300065" xr:uid="{5830C856-6252-0747-8F0F-62F8FEE16D84}"/>
    <hyperlink ref="AM18" location="'30_和歌山県文献DB'!A66" display="B300065" xr:uid="{775E5D7C-A5A1-DB47-88A8-227D0CF69029}"/>
    <hyperlink ref="AN20" location="'30_和歌山県文献DB'!A66" display="B300065" xr:uid="{AC31E815-6550-FE42-B465-B25B05F10B20}"/>
    <hyperlink ref="AN21" location="'30_和歌山県文献DB'!A66" display="B300065" xr:uid="{C80031F8-5AD1-6548-8E70-43111B6CE100}"/>
    <hyperlink ref="AN25" location="'30_和歌山県文献DB'!A66" display="B300065" xr:uid="{7845C722-3596-D34A-AE09-A9EBF8A0FB6B}"/>
    <hyperlink ref="AM26" location="'30_和歌山県文献DB'!A66" display="B300065" xr:uid="{2D5C363A-9BBB-2F4D-BC9E-DB3708351D93}"/>
    <hyperlink ref="AM52" location="'30_和歌山県文献DB'!A66" display="B300065" xr:uid="{E0B9EDAA-B255-BB4B-8283-340BBB9EB3C5}"/>
    <hyperlink ref="AN53" location="'30_和歌山県文献DB'!A66" display="B300065" xr:uid="{E10DF3DB-12D4-9741-BDCC-4AC9D779D691}"/>
    <hyperlink ref="AM10" location="'30_和歌山県文献DB'!A64" display="B300063" xr:uid="{1E52B702-291B-2444-98FE-ACC59CA05E69}"/>
    <hyperlink ref="AN12" location="'30_和歌山県文献DB'!A64" display="B300063" xr:uid="{D8BA8920-5CB0-4549-B27E-451C3BF8B322}"/>
    <hyperlink ref="AL22" location="'30_和歌山県文献DB'!A36" display="B300035" xr:uid="{816EA5C0-5CEE-BD43-A022-E10645E46862}"/>
    <hyperlink ref="AN23" location="'30_和歌山県文献DB'!A4" display="B300003" xr:uid="{3E0BF3C0-E421-A049-ABC7-AF1CF7537851}"/>
    <hyperlink ref="AN28" location="'30_和歌山県文献DB'!A66" display="B300065" xr:uid="{AAE76CA4-FF86-FF4B-8228-01FDB57FF1F5}"/>
    <hyperlink ref="AP31" location="'30_和歌山県文献DB'!A68" display="B300067" xr:uid="{518D541B-2C50-674E-9C51-4D04E859A7D1}"/>
    <hyperlink ref="AQ38" location="'30_和歌山県文献DB'!A71" display="B300070" xr:uid="{F4D57AFC-27FD-1B4C-A9C7-42EB39F32428}"/>
    <hyperlink ref="AQ46" location="'30_和歌山県文献DB'!A69" display="B300068" xr:uid="{449A5700-445A-C94B-A4A6-F47D47127B78}"/>
    <hyperlink ref="AM48" location="'30_和歌山県文献DB'!A67" display="B300066" xr:uid="{05D874DF-7751-A644-B43C-59C9D025E08F}"/>
    <hyperlink ref="AN52" location="'30_和歌山県文献DB'!A27" display="B300026" xr:uid="{A6F00A9F-21D2-5A45-8144-AF818FA16373}"/>
    <hyperlink ref="AO58" location="'30_和歌山県文献DB'!A66" display="B300065" xr:uid="{EF9E7D21-3A57-1B43-AC4D-ADB5FBFC8438}"/>
    <hyperlink ref="AL62" location="'30_和歌山県文献DB'!A33" display="B300032" xr:uid="{E65AF3FD-0B24-BE47-BE99-75B291FCEE5D}"/>
  </hyperlinks>
  <printOptions horizontalCentered="1" verticalCentered="1"/>
  <pageMargins left="0.39370078740157483" right="0.39370078740157483" top="0.98425196850393704" bottom="0.98425196850393704" header="0.51181102362204722" footer="0.51181102362204722"/>
  <pageSetup paperSize="8" scale="60" fitToHeight="3" orientation="landscape" verticalDpi="4294967292"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2"/>
  <sheetViews>
    <sheetView zoomScaleNormal="100" workbookViewId="0">
      <selection activeCell="A8" sqref="A8"/>
    </sheetView>
  </sheetViews>
  <sheetFormatPr defaultColWidth="8.77734375" defaultRowHeight="12"/>
  <cols>
    <col min="1" max="1" width="8.77734375" style="39"/>
    <col min="2" max="2" width="27.77734375" style="39" customWidth="1"/>
    <col min="3" max="4" width="25.77734375" style="39" customWidth="1"/>
    <col min="5" max="5" width="7" style="40" bestFit="1" customWidth="1"/>
    <col min="6" max="6" width="3.21875" style="40" bestFit="1" customWidth="1"/>
    <col min="7" max="8" width="40.77734375" style="39" customWidth="1"/>
    <col min="9" max="9" width="45.21875" style="31" customWidth="1"/>
    <col min="10" max="16384" width="8.77734375" style="29"/>
  </cols>
  <sheetData>
    <row r="1" spans="1:9" s="35" customFormat="1" ht="49.2">
      <c r="A1" s="36" t="s">
        <v>0</v>
      </c>
      <c r="B1" s="36" t="s">
        <v>344</v>
      </c>
      <c r="C1" s="37" t="s">
        <v>203</v>
      </c>
      <c r="D1" s="37" t="s">
        <v>204</v>
      </c>
      <c r="E1" s="38" t="s">
        <v>205</v>
      </c>
      <c r="F1" s="38" t="s">
        <v>206</v>
      </c>
      <c r="G1" s="37" t="s">
        <v>207</v>
      </c>
      <c r="H1" s="37" t="s">
        <v>208</v>
      </c>
      <c r="I1" s="34" t="s">
        <v>331</v>
      </c>
    </row>
    <row r="2" spans="1:9">
      <c r="A2" s="39" t="s">
        <v>345</v>
      </c>
      <c r="B2" s="39" t="s">
        <v>537</v>
      </c>
      <c r="C2" s="39" t="s">
        <v>578</v>
      </c>
      <c r="D2" s="39" t="s">
        <v>209</v>
      </c>
      <c r="E2" s="40">
        <v>1981</v>
      </c>
      <c r="H2" s="39" t="s">
        <v>210</v>
      </c>
      <c r="I2" s="30" t="s">
        <v>451</v>
      </c>
    </row>
    <row r="3" spans="1:9">
      <c r="A3" s="39" t="s">
        <v>397</v>
      </c>
      <c r="B3" s="39" t="s">
        <v>362</v>
      </c>
      <c r="C3" s="39" t="s">
        <v>211</v>
      </c>
      <c r="D3" s="39" t="s">
        <v>212</v>
      </c>
      <c r="E3" s="40">
        <v>1979</v>
      </c>
      <c r="G3" s="39" t="s">
        <v>213</v>
      </c>
      <c r="H3" s="39" t="s">
        <v>462</v>
      </c>
      <c r="I3" s="30" t="s">
        <v>463</v>
      </c>
    </row>
    <row r="4" spans="1:9">
      <c r="A4" s="39" t="s">
        <v>434</v>
      </c>
      <c r="B4" s="39" t="s">
        <v>719</v>
      </c>
      <c r="C4" s="39" t="s">
        <v>214</v>
      </c>
      <c r="D4" s="39" t="s">
        <v>215</v>
      </c>
      <c r="E4" s="40">
        <v>1980</v>
      </c>
      <c r="G4" s="39" t="s">
        <v>216</v>
      </c>
      <c r="H4" s="39" t="s">
        <v>472</v>
      </c>
      <c r="I4" s="31" t="s">
        <v>453</v>
      </c>
    </row>
    <row r="5" spans="1:9">
      <c r="A5" s="39" t="s">
        <v>401</v>
      </c>
      <c r="B5" s="39" t="s">
        <v>363</v>
      </c>
      <c r="C5" s="39" t="s">
        <v>217</v>
      </c>
      <c r="D5" s="39" t="s">
        <v>218</v>
      </c>
      <c r="E5" s="40">
        <v>1970</v>
      </c>
      <c r="G5" s="39" t="s">
        <v>495</v>
      </c>
      <c r="H5" s="39" t="s">
        <v>496</v>
      </c>
      <c r="I5" s="30" t="s">
        <v>511</v>
      </c>
    </row>
    <row r="6" spans="1:9">
      <c r="A6" s="39" t="s">
        <v>429</v>
      </c>
      <c r="B6" s="39" t="s">
        <v>364</v>
      </c>
      <c r="C6" s="39" t="s">
        <v>219</v>
      </c>
      <c r="D6" s="39" t="s">
        <v>220</v>
      </c>
      <c r="E6" s="40">
        <v>1972</v>
      </c>
      <c r="G6" s="39" t="s">
        <v>546</v>
      </c>
      <c r="H6" s="39" t="s">
        <v>473</v>
      </c>
      <c r="I6" s="30" t="s">
        <v>474</v>
      </c>
    </row>
    <row r="7" spans="1:9">
      <c r="A7" s="39" t="s">
        <v>403</v>
      </c>
      <c r="B7" s="39" t="s">
        <v>538</v>
      </c>
      <c r="C7" s="39" t="s">
        <v>221</v>
      </c>
      <c r="D7" s="39" t="s">
        <v>222</v>
      </c>
      <c r="E7" s="40">
        <v>1981</v>
      </c>
      <c r="G7" s="39" t="s">
        <v>223</v>
      </c>
      <c r="H7" s="39" t="s">
        <v>224</v>
      </c>
      <c r="I7" s="30" t="s">
        <v>461</v>
      </c>
    </row>
    <row r="8" spans="1:9">
      <c r="A8" s="39" t="s">
        <v>400</v>
      </c>
      <c r="B8" s="39" t="s">
        <v>45</v>
      </c>
      <c r="C8" s="39" t="s">
        <v>225</v>
      </c>
      <c r="D8" s="39" t="s">
        <v>226</v>
      </c>
      <c r="E8" s="40">
        <v>2001</v>
      </c>
      <c r="G8" s="39" t="s">
        <v>595</v>
      </c>
      <c r="H8" s="39" t="s">
        <v>529</v>
      </c>
      <c r="I8" s="30" t="s">
        <v>632</v>
      </c>
    </row>
    <row r="9" spans="1:9">
      <c r="A9" s="39" t="s">
        <v>346</v>
      </c>
      <c r="B9" s="39" t="s">
        <v>365</v>
      </c>
      <c r="C9" s="39" t="s">
        <v>324</v>
      </c>
      <c r="D9" s="39" t="s">
        <v>325</v>
      </c>
      <c r="E9" s="40">
        <v>2007</v>
      </c>
      <c r="G9" s="39" t="s">
        <v>488</v>
      </c>
      <c r="H9" s="39" t="s">
        <v>326</v>
      </c>
      <c r="I9" s="30" t="s">
        <v>633</v>
      </c>
    </row>
    <row r="10" spans="1:9">
      <c r="A10" s="39" t="s">
        <v>438</v>
      </c>
      <c r="B10" s="39" t="s">
        <v>366</v>
      </c>
      <c r="C10" s="39" t="s">
        <v>227</v>
      </c>
      <c r="D10" s="39" t="s">
        <v>228</v>
      </c>
      <c r="E10" s="40">
        <v>1982</v>
      </c>
      <c r="G10" s="39" t="s">
        <v>229</v>
      </c>
      <c r="H10" s="39" t="s">
        <v>475</v>
      </c>
      <c r="I10" s="30" t="s">
        <v>476</v>
      </c>
    </row>
    <row r="11" spans="1:9">
      <c r="A11" s="39" t="s">
        <v>347</v>
      </c>
      <c r="B11" s="39" t="s">
        <v>367</v>
      </c>
      <c r="C11" s="39" t="s">
        <v>227</v>
      </c>
      <c r="D11" s="39" t="s">
        <v>228</v>
      </c>
      <c r="E11" s="40">
        <v>1985</v>
      </c>
      <c r="H11" s="39" t="s">
        <v>230</v>
      </c>
      <c r="I11" s="32" t="s">
        <v>335</v>
      </c>
    </row>
    <row r="12" spans="1:9">
      <c r="A12" s="39" t="s">
        <v>413</v>
      </c>
      <c r="B12" s="39" t="s">
        <v>412</v>
      </c>
      <c r="C12" s="39" t="s">
        <v>231</v>
      </c>
      <c r="D12" s="39" t="s">
        <v>232</v>
      </c>
      <c r="E12" s="40">
        <v>1980</v>
      </c>
      <c r="G12" s="39" t="s">
        <v>233</v>
      </c>
      <c r="H12" s="39" t="s">
        <v>477</v>
      </c>
      <c r="I12" s="30" t="s">
        <v>452</v>
      </c>
    </row>
    <row r="13" spans="1:9">
      <c r="A13" s="39" t="s">
        <v>402</v>
      </c>
      <c r="B13" s="39" t="s">
        <v>368</v>
      </c>
      <c r="C13" s="39" t="s">
        <v>234</v>
      </c>
      <c r="D13" s="39" t="s">
        <v>235</v>
      </c>
      <c r="E13" s="40">
        <v>2003</v>
      </c>
      <c r="G13" s="39" t="s">
        <v>236</v>
      </c>
      <c r="H13" s="39" t="s">
        <v>237</v>
      </c>
      <c r="I13" s="30" t="s">
        <v>512</v>
      </c>
    </row>
    <row r="14" spans="1:9">
      <c r="A14" s="39" t="s">
        <v>348</v>
      </c>
      <c r="B14" s="39" t="s">
        <v>164</v>
      </c>
      <c r="C14" s="39" t="s">
        <v>238</v>
      </c>
      <c r="D14" s="39" t="s">
        <v>239</v>
      </c>
      <c r="E14" s="40">
        <v>1981</v>
      </c>
      <c r="G14" s="39" t="s">
        <v>240</v>
      </c>
      <c r="H14" s="39" t="s">
        <v>241</v>
      </c>
      <c r="I14" s="30" t="s">
        <v>478</v>
      </c>
    </row>
    <row r="15" spans="1:9">
      <c r="A15" s="39" t="s">
        <v>349</v>
      </c>
      <c r="B15" s="39" t="s">
        <v>161</v>
      </c>
      <c r="C15" s="39" t="s">
        <v>238</v>
      </c>
      <c r="D15" s="39" t="s">
        <v>239</v>
      </c>
      <c r="E15" s="40">
        <v>1983</v>
      </c>
      <c r="G15" s="39" t="s">
        <v>242</v>
      </c>
      <c r="H15" s="39" t="s">
        <v>243</v>
      </c>
      <c r="I15" s="30" t="s">
        <v>479</v>
      </c>
    </row>
    <row r="16" spans="1:9">
      <c r="A16" s="39" t="s">
        <v>350</v>
      </c>
      <c r="B16" s="39" t="s">
        <v>369</v>
      </c>
      <c r="C16" s="39" t="s">
        <v>238</v>
      </c>
      <c r="D16" s="39" t="s">
        <v>239</v>
      </c>
      <c r="E16" s="40">
        <v>1996</v>
      </c>
      <c r="G16" s="39" t="s">
        <v>244</v>
      </c>
      <c r="H16" s="39" t="s">
        <v>245</v>
      </c>
      <c r="I16" s="30" t="s">
        <v>480</v>
      </c>
    </row>
    <row r="17" spans="1:9">
      <c r="A17" s="39" t="s">
        <v>417</v>
      </c>
      <c r="B17" s="39" t="s">
        <v>167</v>
      </c>
      <c r="C17" s="39" t="s">
        <v>238</v>
      </c>
      <c r="D17" s="39" t="s">
        <v>246</v>
      </c>
      <c r="E17" s="40">
        <v>2000</v>
      </c>
      <c r="G17" s="39" t="s">
        <v>726</v>
      </c>
      <c r="H17" s="39" t="s">
        <v>727</v>
      </c>
      <c r="I17" s="31" t="s">
        <v>453</v>
      </c>
    </row>
    <row r="18" spans="1:9">
      <c r="A18" s="39" t="s">
        <v>351</v>
      </c>
      <c r="B18" s="39" t="s">
        <v>370</v>
      </c>
      <c r="C18" s="39" t="s">
        <v>247</v>
      </c>
      <c r="D18" s="39" t="s">
        <v>248</v>
      </c>
      <c r="E18" s="40">
        <v>1978</v>
      </c>
      <c r="G18" s="39" t="s">
        <v>249</v>
      </c>
      <c r="H18" s="39" t="s">
        <v>481</v>
      </c>
      <c r="I18" s="30" t="s">
        <v>482</v>
      </c>
    </row>
    <row r="19" spans="1:9">
      <c r="A19" s="39" t="s">
        <v>352</v>
      </c>
      <c r="B19" s="39" t="s">
        <v>418</v>
      </c>
      <c r="C19" s="39" t="s">
        <v>250</v>
      </c>
      <c r="D19" s="39" t="s">
        <v>251</v>
      </c>
      <c r="E19" s="40">
        <v>1981</v>
      </c>
      <c r="F19" s="40" t="s">
        <v>252</v>
      </c>
      <c r="G19" s="39" t="s">
        <v>253</v>
      </c>
      <c r="H19" s="39" t="s">
        <v>254</v>
      </c>
      <c r="I19" s="30" t="s">
        <v>456</v>
      </c>
    </row>
    <row r="20" spans="1:9">
      <c r="A20" s="39" t="s">
        <v>420</v>
      </c>
      <c r="B20" s="39" t="s">
        <v>419</v>
      </c>
      <c r="C20" s="39" t="s">
        <v>250</v>
      </c>
      <c r="D20" s="39" t="s">
        <v>251</v>
      </c>
      <c r="E20" s="40">
        <v>1981</v>
      </c>
      <c r="F20" s="40" t="s">
        <v>255</v>
      </c>
      <c r="G20" s="39" t="s">
        <v>256</v>
      </c>
      <c r="H20" s="39" t="s">
        <v>257</v>
      </c>
      <c r="I20" s="30" t="s">
        <v>456</v>
      </c>
    </row>
    <row r="21" spans="1:9">
      <c r="A21" s="39" t="s">
        <v>421</v>
      </c>
      <c r="B21" s="39" t="s">
        <v>371</v>
      </c>
      <c r="C21" s="39" t="s">
        <v>258</v>
      </c>
      <c r="D21" s="39" t="s">
        <v>259</v>
      </c>
      <c r="E21" s="40">
        <v>1992</v>
      </c>
      <c r="G21" s="39" t="s">
        <v>260</v>
      </c>
      <c r="H21" s="39" t="s">
        <v>483</v>
      </c>
      <c r="I21" s="30" t="s">
        <v>513</v>
      </c>
    </row>
    <row r="22" spans="1:9">
      <c r="A22" s="39" t="s">
        <v>398</v>
      </c>
      <c r="B22" s="39" t="s">
        <v>372</v>
      </c>
      <c r="C22" s="39" t="s">
        <v>261</v>
      </c>
      <c r="D22" s="39" t="s">
        <v>262</v>
      </c>
      <c r="E22" s="40">
        <v>1974</v>
      </c>
      <c r="G22" s="39" t="s">
        <v>263</v>
      </c>
      <c r="H22" s="39" t="s">
        <v>484</v>
      </c>
      <c r="I22" s="30" t="s">
        <v>514</v>
      </c>
    </row>
    <row r="23" spans="1:9">
      <c r="A23" s="39" t="s">
        <v>446</v>
      </c>
      <c r="B23" s="39" t="s">
        <v>373</v>
      </c>
      <c r="C23" s="39" t="s">
        <v>264</v>
      </c>
      <c r="D23" s="39" t="s">
        <v>265</v>
      </c>
      <c r="E23" s="40">
        <v>1978</v>
      </c>
      <c r="G23" s="39" t="s">
        <v>492</v>
      </c>
      <c r="H23" s="39" t="s">
        <v>266</v>
      </c>
      <c r="I23" s="30" t="s">
        <v>515</v>
      </c>
    </row>
    <row r="24" spans="1:9">
      <c r="A24" s="39" t="s">
        <v>353</v>
      </c>
      <c r="B24" s="39" t="s">
        <v>374</v>
      </c>
      <c r="C24" s="39" t="s">
        <v>47</v>
      </c>
      <c r="D24" s="39" t="s">
        <v>322</v>
      </c>
      <c r="E24" s="40">
        <v>1970</v>
      </c>
      <c r="G24" s="39" t="s">
        <v>323</v>
      </c>
      <c r="H24" s="39" t="s">
        <v>485</v>
      </c>
      <c r="I24" s="30" t="s">
        <v>516</v>
      </c>
    </row>
    <row r="25" spans="1:9">
      <c r="A25" s="39" t="s">
        <v>354</v>
      </c>
      <c r="B25" s="39" t="s">
        <v>375</v>
      </c>
      <c r="C25" s="39" t="s">
        <v>47</v>
      </c>
      <c r="D25" s="39" t="s">
        <v>267</v>
      </c>
      <c r="E25" s="40">
        <v>1975</v>
      </c>
      <c r="G25" s="39" t="s">
        <v>493</v>
      </c>
      <c r="H25" s="39" t="s">
        <v>494</v>
      </c>
      <c r="I25" s="30" t="s">
        <v>517</v>
      </c>
    </row>
    <row r="26" spans="1:9">
      <c r="A26" s="39" t="s">
        <v>396</v>
      </c>
      <c r="B26" s="39" t="s">
        <v>388</v>
      </c>
      <c r="C26" s="39" t="s">
        <v>47</v>
      </c>
      <c r="D26" s="39" t="s">
        <v>267</v>
      </c>
      <c r="E26" s="40">
        <v>1979</v>
      </c>
      <c r="F26" s="40" t="s">
        <v>252</v>
      </c>
      <c r="G26" s="39" t="s">
        <v>530</v>
      </c>
      <c r="H26" s="39" t="s">
        <v>268</v>
      </c>
      <c r="I26" s="30" t="s">
        <v>454</v>
      </c>
    </row>
    <row r="27" spans="1:9">
      <c r="A27" s="39" t="s">
        <v>415</v>
      </c>
      <c r="B27" s="39" t="s">
        <v>389</v>
      </c>
      <c r="C27" s="39" t="s">
        <v>47</v>
      </c>
      <c r="D27" s="39" t="s">
        <v>267</v>
      </c>
      <c r="E27" s="40">
        <v>1979</v>
      </c>
      <c r="F27" s="40" t="s">
        <v>255</v>
      </c>
      <c r="G27" s="39" t="s">
        <v>730</v>
      </c>
      <c r="H27" s="39" t="s">
        <v>269</v>
      </c>
      <c r="I27" s="30" t="s">
        <v>457</v>
      </c>
    </row>
    <row r="28" spans="1:9">
      <c r="A28" s="39" t="s">
        <v>405</v>
      </c>
      <c r="B28" s="39" t="s">
        <v>376</v>
      </c>
      <c r="C28" s="39" t="s">
        <v>47</v>
      </c>
      <c r="D28" s="39" t="s">
        <v>267</v>
      </c>
      <c r="E28" s="40">
        <v>1981</v>
      </c>
      <c r="G28" s="39" t="s">
        <v>270</v>
      </c>
      <c r="H28" s="39" t="s">
        <v>271</v>
      </c>
      <c r="I28" s="30" t="s">
        <v>454</v>
      </c>
    </row>
    <row r="29" spans="1:9">
      <c r="A29" s="39" t="s">
        <v>416</v>
      </c>
      <c r="B29" s="39" t="s">
        <v>390</v>
      </c>
      <c r="C29" s="39" t="s">
        <v>47</v>
      </c>
      <c r="D29" s="39" t="s">
        <v>267</v>
      </c>
      <c r="E29" s="40">
        <v>1988</v>
      </c>
      <c r="F29" s="40" t="s">
        <v>252</v>
      </c>
      <c r="G29" s="39" t="s">
        <v>272</v>
      </c>
      <c r="H29" s="39" t="s">
        <v>273</v>
      </c>
      <c r="I29" s="30" t="s">
        <v>455</v>
      </c>
    </row>
    <row r="30" spans="1:9">
      <c r="A30" s="39" t="s">
        <v>423</v>
      </c>
      <c r="B30" s="39" t="s">
        <v>391</v>
      </c>
      <c r="C30" s="39" t="s">
        <v>47</v>
      </c>
      <c r="D30" s="39" t="s">
        <v>267</v>
      </c>
      <c r="E30" s="40">
        <v>1988</v>
      </c>
      <c r="F30" s="40" t="s">
        <v>255</v>
      </c>
      <c r="G30" s="39" t="s">
        <v>274</v>
      </c>
      <c r="H30" s="39" t="s">
        <v>486</v>
      </c>
      <c r="I30" s="30" t="s">
        <v>518</v>
      </c>
    </row>
    <row r="31" spans="1:9">
      <c r="A31" s="39" t="s">
        <v>414</v>
      </c>
      <c r="B31" s="39" t="s">
        <v>377</v>
      </c>
      <c r="C31" s="39" t="s">
        <v>47</v>
      </c>
      <c r="D31" s="39" t="s">
        <v>267</v>
      </c>
      <c r="E31" s="40">
        <v>1994</v>
      </c>
      <c r="G31" s="39" t="s">
        <v>151</v>
      </c>
      <c r="H31" s="39" t="s">
        <v>275</v>
      </c>
      <c r="I31" s="30" t="s">
        <v>519</v>
      </c>
    </row>
    <row r="32" spans="1:9">
      <c r="A32" s="39" t="s">
        <v>404</v>
      </c>
      <c r="B32" s="39" t="s">
        <v>392</v>
      </c>
      <c r="C32" s="39" t="s">
        <v>47</v>
      </c>
      <c r="D32" s="39" t="s">
        <v>267</v>
      </c>
      <c r="E32" s="40">
        <v>2003</v>
      </c>
      <c r="F32" s="40" t="s">
        <v>252</v>
      </c>
      <c r="G32" s="39" t="s">
        <v>276</v>
      </c>
      <c r="H32" s="39" t="s">
        <v>277</v>
      </c>
      <c r="I32" s="30" t="s">
        <v>520</v>
      </c>
    </row>
    <row r="33" spans="1:9">
      <c r="A33" s="39" t="s">
        <v>411</v>
      </c>
      <c r="B33" s="39" t="s">
        <v>393</v>
      </c>
      <c r="C33" s="39" t="s">
        <v>47</v>
      </c>
      <c r="D33" s="39" t="s">
        <v>267</v>
      </c>
      <c r="E33" s="40">
        <v>2003</v>
      </c>
      <c r="F33" s="40" t="s">
        <v>255</v>
      </c>
      <c r="G33" s="39" t="s">
        <v>527</v>
      </c>
      <c r="H33" s="39" t="s">
        <v>278</v>
      </c>
      <c r="I33" s="30" t="s">
        <v>565</v>
      </c>
    </row>
    <row r="34" spans="1:9">
      <c r="A34" s="39" t="s">
        <v>432</v>
      </c>
      <c r="B34" s="39" t="s">
        <v>535</v>
      </c>
      <c r="C34" s="39" t="s">
        <v>327</v>
      </c>
      <c r="D34" s="39" t="s">
        <v>328</v>
      </c>
      <c r="E34" s="40">
        <v>2008</v>
      </c>
      <c r="G34" s="39" t="s">
        <v>528</v>
      </c>
      <c r="H34" s="39" t="s">
        <v>329</v>
      </c>
      <c r="I34" s="30" t="s">
        <v>536</v>
      </c>
    </row>
    <row r="35" spans="1:9">
      <c r="A35" s="39" t="s">
        <v>447</v>
      </c>
      <c r="B35" s="39" t="s">
        <v>378</v>
      </c>
      <c r="C35" s="39" t="s">
        <v>279</v>
      </c>
      <c r="D35" s="39" t="s">
        <v>280</v>
      </c>
      <c r="E35" s="40">
        <v>1979</v>
      </c>
      <c r="G35" s="39" t="s">
        <v>281</v>
      </c>
      <c r="H35" s="39" t="s">
        <v>487</v>
      </c>
      <c r="I35" s="30" t="s">
        <v>457</v>
      </c>
    </row>
    <row r="36" spans="1:9">
      <c r="A36" s="39" t="s">
        <v>399</v>
      </c>
      <c r="B36" s="39" t="s">
        <v>379</v>
      </c>
      <c r="C36" s="39" t="s">
        <v>282</v>
      </c>
      <c r="D36" s="39" t="s">
        <v>283</v>
      </c>
      <c r="E36" s="40">
        <v>1985</v>
      </c>
      <c r="G36" s="39" t="s">
        <v>284</v>
      </c>
      <c r="H36" s="39" t="s">
        <v>489</v>
      </c>
      <c r="I36" s="30" t="s">
        <v>521</v>
      </c>
    </row>
    <row r="37" spans="1:9">
      <c r="A37" s="39" t="s">
        <v>433</v>
      </c>
      <c r="B37" s="39" t="s">
        <v>568</v>
      </c>
      <c r="C37" s="39" t="s">
        <v>285</v>
      </c>
      <c r="D37" s="39" t="s">
        <v>286</v>
      </c>
      <c r="E37" s="40">
        <v>1992</v>
      </c>
      <c r="G37" s="39" t="s">
        <v>287</v>
      </c>
      <c r="H37" s="39" t="s">
        <v>491</v>
      </c>
      <c r="I37" s="30" t="s">
        <v>522</v>
      </c>
    </row>
    <row r="38" spans="1:9">
      <c r="A38" s="39" t="s">
        <v>430</v>
      </c>
      <c r="B38" s="39" t="s">
        <v>380</v>
      </c>
      <c r="C38" s="39" t="s">
        <v>288</v>
      </c>
      <c r="D38" s="39" t="s">
        <v>289</v>
      </c>
      <c r="E38" s="40">
        <v>1981</v>
      </c>
      <c r="G38" s="39" t="s">
        <v>290</v>
      </c>
      <c r="H38" s="39" t="s">
        <v>291</v>
      </c>
      <c r="I38" s="30" t="s">
        <v>450</v>
      </c>
    </row>
    <row r="39" spans="1:9">
      <c r="A39" s="39" t="s">
        <v>360</v>
      </c>
      <c r="B39" s="39" t="s">
        <v>381</v>
      </c>
      <c r="C39" s="39" t="s">
        <v>288</v>
      </c>
      <c r="D39" s="39" t="s">
        <v>289</v>
      </c>
      <c r="E39" s="40">
        <v>1982</v>
      </c>
      <c r="G39" s="39" t="s">
        <v>292</v>
      </c>
      <c r="H39" s="39" t="s">
        <v>293</v>
      </c>
      <c r="I39" s="30" t="s">
        <v>450</v>
      </c>
    </row>
    <row r="40" spans="1:9">
      <c r="A40" s="39" t="s">
        <v>356</v>
      </c>
      <c r="B40" s="39" t="s">
        <v>184</v>
      </c>
      <c r="C40" s="39" t="s">
        <v>294</v>
      </c>
      <c r="D40" s="39" t="s">
        <v>295</v>
      </c>
      <c r="E40" s="40">
        <v>1995</v>
      </c>
      <c r="G40" s="39" t="s">
        <v>531</v>
      </c>
      <c r="H40" s="39" t="s">
        <v>532</v>
      </c>
      <c r="I40" s="31" t="s">
        <v>453</v>
      </c>
    </row>
    <row r="41" spans="1:9">
      <c r="A41" s="39" t="s">
        <v>435</v>
      </c>
      <c r="B41" s="39" t="s">
        <v>382</v>
      </c>
      <c r="C41" s="39" t="s">
        <v>296</v>
      </c>
      <c r="D41" s="39" t="s">
        <v>297</v>
      </c>
      <c r="E41" s="40">
        <v>1978</v>
      </c>
      <c r="G41" s="39" t="s">
        <v>498</v>
      </c>
      <c r="H41" s="39" t="s">
        <v>499</v>
      </c>
      <c r="I41" s="30" t="s">
        <v>497</v>
      </c>
    </row>
    <row r="42" spans="1:9">
      <c r="A42" s="39" t="s">
        <v>579</v>
      </c>
      <c r="B42" s="39" t="s">
        <v>720</v>
      </c>
      <c r="C42" s="39" t="s">
        <v>296</v>
      </c>
      <c r="D42" s="39" t="s">
        <v>297</v>
      </c>
      <c r="E42" s="40">
        <v>1980</v>
      </c>
      <c r="G42" s="39" t="s">
        <v>298</v>
      </c>
      <c r="H42" s="39" t="s">
        <v>734</v>
      </c>
      <c r="I42" s="30" t="s">
        <v>470</v>
      </c>
    </row>
    <row r="43" spans="1:9">
      <c r="A43" s="39" t="s">
        <v>425</v>
      </c>
      <c r="B43" s="39" t="s">
        <v>57</v>
      </c>
      <c r="C43" s="39" t="s">
        <v>296</v>
      </c>
      <c r="D43" s="39" t="s">
        <v>297</v>
      </c>
      <c r="E43" s="40">
        <v>1983</v>
      </c>
      <c r="H43" s="39" t="s">
        <v>500</v>
      </c>
      <c r="I43" s="30" t="s">
        <v>660</v>
      </c>
    </row>
    <row r="44" spans="1:9">
      <c r="A44" s="39" t="s">
        <v>410</v>
      </c>
      <c r="B44" s="39" t="s">
        <v>394</v>
      </c>
      <c r="C44" s="39" t="s">
        <v>296</v>
      </c>
      <c r="D44" s="39" t="s">
        <v>297</v>
      </c>
      <c r="E44" s="40">
        <v>1985</v>
      </c>
      <c r="F44" s="40" t="s">
        <v>252</v>
      </c>
      <c r="G44" s="39" t="s">
        <v>299</v>
      </c>
      <c r="H44" s="39" t="s">
        <v>300</v>
      </c>
      <c r="I44" s="30" t="s">
        <v>501</v>
      </c>
    </row>
    <row r="45" spans="1:9">
      <c r="A45" s="39" t="s">
        <v>357</v>
      </c>
      <c r="B45" s="39" t="s">
        <v>395</v>
      </c>
      <c r="C45" s="39" t="s">
        <v>296</v>
      </c>
      <c r="D45" s="39" t="s">
        <v>297</v>
      </c>
      <c r="E45" s="40">
        <v>1985</v>
      </c>
      <c r="F45" s="40" t="s">
        <v>255</v>
      </c>
      <c r="G45" s="39" t="s">
        <v>301</v>
      </c>
      <c r="H45" s="39" t="s">
        <v>302</v>
      </c>
      <c r="I45" s="30" t="s">
        <v>501</v>
      </c>
    </row>
    <row r="46" spans="1:9">
      <c r="A46" s="39" t="s">
        <v>358</v>
      </c>
      <c r="B46" s="39" t="s">
        <v>133</v>
      </c>
      <c r="C46" s="39" t="s">
        <v>296</v>
      </c>
      <c r="D46" s="39" t="s">
        <v>297</v>
      </c>
      <c r="E46" s="40">
        <v>1986</v>
      </c>
      <c r="H46" s="39" t="s">
        <v>502</v>
      </c>
      <c r="I46" s="30" t="s">
        <v>503</v>
      </c>
    </row>
    <row r="47" spans="1:9">
      <c r="A47" s="39" t="s">
        <v>422</v>
      </c>
      <c r="B47" s="39" t="s">
        <v>199</v>
      </c>
      <c r="C47" s="39" t="s">
        <v>303</v>
      </c>
      <c r="D47" s="39" t="s">
        <v>304</v>
      </c>
      <c r="E47" s="40">
        <v>1983</v>
      </c>
      <c r="H47" s="39" t="s">
        <v>504</v>
      </c>
      <c r="I47" s="30" t="s">
        <v>523</v>
      </c>
    </row>
    <row r="48" spans="1:9">
      <c r="A48" s="39" t="s">
        <v>424</v>
      </c>
      <c r="B48" s="39" t="s">
        <v>383</v>
      </c>
      <c r="C48" s="39" t="s">
        <v>305</v>
      </c>
      <c r="D48" s="39" t="s">
        <v>306</v>
      </c>
      <c r="E48" s="40">
        <v>1978</v>
      </c>
      <c r="G48" s="39" t="s">
        <v>307</v>
      </c>
      <c r="H48" s="39" t="s">
        <v>308</v>
      </c>
      <c r="I48" s="30" t="s">
        <v>490</v>
      </c>
    </row>
    <row r="49" spans="1:9">
      <c r="A49" s="39" t="s">
        <v>551</v>
      </c>
      <c r="B49" s="39" t="s">
        <v>552</v>
      </c>
      <c r="C49" s="39" t="s">
        <v>553</v>
      </c>
      <c r="D49" s="39" t="s">
        <v>306</v>
      </c>
      <c r="E49" s="40">
        <v>1981</v>
      </c>
      <c r="G49" s="39" t="s">
        <v>309</v>
      </c>
      <c r="H49" s="39" t="s">
        <v>506</v>
      </c>
      <c r="I49" s="30" t="s">
        <v>524</v>
      </c>
    </row>
    <row r="50" spans="1:9">
      <c r="A50" s="39" t="s">
        <v>359</v>
      </c>
      <c r="B50" s="39" t="s">
        <v>384</v>
      </c>
      <c r="C50" s="39" t="s">
        <v>310</v>
      </c>
      <c r="D50" s="39" t="s">
        <v>311</v>
      </c>
      <c r="E50" s="40">
        <v>1995</v>
      </c>
      <c r="G50" s="39" t="s">
        <v>312</v>
      </c>
      <c r="H50" s="39" t="s">
        <v>313</v>
      </c>
      <c r="I50" s="30" t="s">
        <v>505</v>
      </c>
    </row>
    <row r="51" spans="1:9">
      <c r="A51" s="39" t="s">
        <v>427</v>
      </c>
      <c r="B51" s="39" t="s">
        <v>385</v>
      </c>
      <c r="C51" s="39" t="s">
        <v>314</v>
      </c>
      <c r="D51" s="39" t="s">
        <v>311</v>
      </c>
      <c r="E51" s="40">
        <v>1999</v>
      </c>
      <c r="G51" s="39" t="s">
        <v>315</v>
      </c>
      <c r="H51" s="39" t="s">
        <v>316</v>
      </c>
      <c r="I51" s="30" t="s">
        <v>507</v>
      </c>
    </row>
    <row r="52" spans="1:9">
      <c r="A52" s="39" t="s">
        <v>387</v>
      </c>
      <c r="B52" s="39" t="s">
        <v>386</v>
      </c>
      <c r="C52" s="39" t="s">
        <v>330</v>
      </c>
      <c r="D52" s="39" t="s">
        <v>311</v>
      </c>
      <c r="E52" s="40">
        <v>2005</v>
      </c>
      <c r="G52" s="39" t="s">
        <v>544</v>
      </c>
      <c r="H52" s="39" t="s">
        <v>508</v>
      </c>
      <c r="I52" s="30" t="s">
        <v>509</v>
      </c>
    </row>
    <row r="53" spans="1:9">
      <c r="A53" s="39" t="s">
        <v>704</v>
      </c>
      <c r="B53" s="39" t="s">
        <v>70</v>
      </c>
      <c r="C53" s="39" t="s">
        <v>317</v>
      </c>
      <c r="D53" s="39" t="s">
        <v>318</v>
      </c>
      <c r="E53" s="40">
        <v>1986</v>
      </c>
      <c r="G53" s="39" t="s">
        <v>510</v>
      </c>
      <c r="H53" s="39" t="s">
        <v>626</v>
      </c>
      <c r="I53" s="30" t="s">
        <v>525</v>
      </c>
    </row>
    <row r="54" spans="1:9">
      <c r="A54" s="39" t="s">
        <v>705</v>
      </c>
      <c r="B54" s="39" t="s">
        <v>406</v>
      </c>
      <c r="C54" s="39" t="s">
        <v>407</v>
      </c>
      <c r="D54" s="39" t="s">
        <v>319</v>
      </c>
      <c r="E54" s="40">
        <v>1991</v>
      </c>
      <c r="G54" s="39" t="s">
        <v>320</v>
      </c>
      <c r="H54" s="39" t="s">
        <v>321</v>
      </c>
      <c r="I54" s="30" t="s">
        <v>449</v>
      </c>
    </row>
    <row r="55" spans="1:9">
      <c r="A55" s="39" t="s">
        <v>639</v>
      </c>
      <c r="B55" s="39" t="str">
        <f t="shared" ref="B55:B71" si="0">CONCATENATE(C55,E55,F55)</f>
        <v>北村純治2012</v>
      </c>
      <c r="C55" s="39" t="s">
        <v>225</v>
      </c>
      <c r="D55" s="39" t="s">
        <v>226</v>
      </c>
      <c r="E55" s="40">
        <v>2012</v>
      </c>
      <c r="G55" s="39" t="s">
        <v>614</v>
      </c>
      <c r="H55" s="41" t="s">
        <v>622</v>
      </c>
      <c r="I55" s="33" t="s">
        <v>631</v>
      </c>
    </row>
    <row r="56" spans="1:9">
      <c r="A56" s="39" t="s">
        <v>706</v>
      </c>
      <c r="B56" s="39" t="str">
        <f t="shared" si="0"/>
        <v>北村純治2019</v>
      </c>
      <c r="C56" s="39" t="s">
        <v>225</v>
      </c>
      <c r="D56" s="39" t="s">
        <v>226</v>
      </c>
      <c r="E56" s="40">
        <v>2019</v>
      </c>
      <c r="G56" s="39" t="s">
        <v>615</v>
      </c>
      <c r="H56" s="41" t="s">
        <v>623</v>
      </c>
      <c r="I56" s="33" t="s">
        <v>630</v>
      </c>
    </row>
    <row r="57" spans="1:9">
      <c r="A57" s="39" t="s">
        <v>707</v>
      </c>
      <c r="B57" s="39" t="str">
        <f t="shared" si="0"/>
        <v>立岡和人2002</v>
      </c>
      <c r="C57" s="39" t="s">
        <v>562</v>
      </c>
      <c r="D57" s="39" t="s">
        <v>572</v>
      </c>
      <c r="E57" s="40">
        <v>2002</v>
      </c>
      <c r="G57" s="39" t="s">
        <v>563</v>
      </c>
      <c r="H57" s="39" t="s">
        <v>566</v>
      </c>
      <c r="I57" s="30" t="s">
        <v>567</v>
      </c>
    </row>
    <row r="58" spans="1:9">
      <c r="A58" s="39" t="s">
        <v>708</v>
      </c>
      <c r="B58" s="39" t="str">
        <f t="shared" si="0"/>
        <v>塚田良道1984</v>
      </c>
      <c r="C58" s="39" t="s">
        <v>408</v>
      </c>
      <c r="D58" s="39" t="s">
        <v>458</v>
      </c>
      <c r="E58" s="40">
        <v>1984</v>
      </c>
      <c r="G58" s="39" t="s">
        <v>459</v>
      </c>
      <c r="H58" s="39" t="s">
        <v>460</v>
      </c>
      <c r="I58" s="30" t="s">
        <v>526</v>
      </c>
    </row>
    <row r="59" spans="1:9">
      <c r="A59" s="39" t="s">
        <v>640</v>
      </c>
      <c r="B59" s="39" t="str">
        <f t="shared" si="0"/>
        <v>中原正光2012</v>
      </c>
      <c r="C59" s="39" t="s">
        <v>642</v>
      </c>
      <c r="D59" s="39" t="s">
        <v>548</v>
      </c>
      <c r="E59" s="40">
        <v>2012</v>
      </c>
      <c r="G59" s="39" t="s">
        <v>616</v>
      </c>
      <c r="H59" s="41" t="s">
        <v>622</v>
      </c>
      <c r="I59" s="33" t="s">
        <v>631</v>
      </c>
    </row>
    <row r="60" spans="1:9">
      <c r="A60" s="39" t="s">
        <v>709</v>
      </c>
      <c r="B60" s="39" t="str">
        <f t="shared" si="0"/>
        <v>中原正光2019</v>
      </c>
      <c r="C60" s="39" t="s">
        <v>47</v>
      </c>
      <c r="D60" s="39" t="s">
        <v>548</v>
      </c>
      <c r="E60" s="40">
        <v>2019</v>
      </c>
      <c r="G60" s="39" t="s">
        <v>617</v>
      </c>
      <c r="H60" s="41" t="s">
        <v>623</v>
      </c>
      <c r="I60" s="33" t="s">
        <v>630</v>
      </c>
    </row>
    <row r="61" spans="1:9">
      <c r="A61" s="39" t="s">
        <v>710</v>
      </c>
      <c r="B61" s="39" t="str">
        <f t="shared" si="0"/>
        <v>中原正光2020</v>
      </c>
      <c r="C61" s="39" t="s">
        <v>47</v>
      </c>
      <c r="D61" s="39" t="s">
        <v>548</v>
      </c>
      <c r="E61" s="40">
        <v>2020</v>
      </c>
      <c r="G61" s="39" t="s">
        <v>725</v>
      </c>
      <c r="H61" s="41" t="s">
        <v>549</v>
      </c>
      <c r="I61" s="30" t="s">
        <v>628</v>
      </c>
    </row>
    <row r="62" spans="1:9">
      <c r="A62" s="39" t="s">
        <v>711</v>
      </c>
      <c r="B62" s="39" t="str">
        <f t="shared" si="0"/>
        <v>中原正光2021</v>
      </c>
      <c r="C62" s="39" t="s">
        <v>47</v>
      </c>
      <c r="D62" s="39" t="s">
        <v>548</v>
      </c>
      <c r="E62" s="40">
        <v>2021</v>
      </c>
      <c r="G62" s="39" t="s">
        <v>618</v>
      </c>
      <c r="H62" s="41" t="s">
        <v>624</v>
      </c>
      <c r="I62" s="33" t="s">
        <v>627</v>
      </c>
    </row>
    <row r="63" spans="1:9">
      <c r="A63" s="39" t="s">
        <v>641</v>
      </c>
      <c r="B63" s="39" t="str">
        <f t="shared" si="0"/>
        <v>中原正光2022</v>
      </c>
      <c r="C63" s="39" t="s">
        <v>47</v>
      </c>
      <c r="D63" s="39" t="s">
        <v>548</v>
      </c>
      <c r="E63" s="40">
        <v>2022</v>
      </c>
      <c r="G63" s="39" t="s">
        <v>619</v>
      </c>
      <c r="H63" s="41" t="s">
        <v>625</v>
      </c>
      <c r="I63" s="33" t="s">
        <v>629</v>
      </c>
    </row>
    <row r="64" spans="1:9">
      <c r="A64" s="39" t="s">
        <v>712</v>
      </c>
      <c r="B64" s="39" t="str">
        <f t="shared" si="0"/>
        <v>前田敬彦2011</v>
      </c>
      <c r="C64" s="39" t="s">
        <v>685</v>
      </c>
      <c r="D64" s="39" t="s">
        <v>620</v>
      </c>
      <c r="E64" s="40">
        <v>2011</v>
      </c>
      <c r="G64" s="39" t="s">
        <v>634</v>
      </c>
      <c r="H64" s="41" t="s">
        <v>635</v>
      </c>
      <c r="I64" s="33" t="s">
        <v>636</v>
      </c>
    </row>
    <row r="65" spans="1:9">
      <c r="A65" s="39" t="s">
        <v>713</v>
      </c>
      <c r="B65" s="39" t="str">
        <f t="shared" si="0"/>
        <v>和歌山県文化財研究会1984</v>
      </c>
      <c r="C65" s="39" t="s">
        <v>715</v>
      </c>
      <c r="D65" s="39" t="s">
        <v>716</v>
      </c>
      <c r="E65" s="40">
        <v>1984</v>
      </c>
      <c r="H65" s="39" t="s">
        <v>540</v>
      </c>
      <c r="I65" s="33" t="s">
        <v>541</v>
      </c>
    </row>
    <row r="66" spans="1:9">
      <c r="A66" s="39" t="s">
        <v>714</v>
      </c>
      <c r="B66" s="39" t="str">
        <f t="shared" si="0"/>
        <v>和歌山市立博物館2010</v>
      </c>
      <c r="C66" s="39" t="s">
        <v>613</v>
      </c>
      <c r="D66" s="39" t="s">
        <v>621</v>
      </c>
      <c r="E66" s="40">
        <v>2010</v>
      </c>
      <c r="H66" s="41" t="s">
        <v>638</v>
      </c>
      <c r="I66" s="33" t="s">
        <v>637</v>
      </c>
    </row>
    <row r="67" spans="1:9">
      <c r="A67" s="39" t="s">
        <v>645</v>
      </c>
      <c r="B67" s="39" t="str">
        <f t="shared" si="0"/>
        <v>上岡良章2023</v>
      </c>
      <c r="C67" s="39" t="s">
        <v>688</v>
      </c>
      <c r="D67" s="39" t="s">
        <v>689</v>
      </c>
      <c r="E67" s="40">
        <v>2023</v>
      </c>
      <c r="G67" s="39" t="s">
        <v>690</v>
      </c>
      <c r="H67" s="39" t="s">
        <v>691</v>
      </c>
      <c r="I67" s="31" t="s">
        <v>453</v>
      </c>
    </row>
    <row r="68" spans="1:9">
      <c r="A68" s="39" t="s">
        <v>721</v>
      </c>
      <c r="B68" s="39" t="str">
        <f t="shared" si="0"/>
        <v>橘昌信・多田仁2013</v>
      </c>
      <c r="C68" s="39" t="s">
        <v>694</v>
      </c>
      <c r="D68" s="39" t="s">
        <v>697</v>
      </c>
      <c r="E68" s="40">
        <v>2013</v>
      </c>
      <c r="G68" s="39" t="s">
        <v>695</v>
      </c>
      <c r="H68" s="39" t="s">
        <v>696</v>
      </c>
      <c r="I68" s="33" t="s">
        <v>722</v>
      </c>
    </row>
    <row r="69" spans="1:9">
      <c r="A69" s="39" t="s">
        <v>728</v>
      </c>
      <c r="B69" s="39" t="str">
        <f t="shared" si="0"/>
        <v>中原正光2023</v>
      </c>
      <c r="C69" s="39" t="s">
        <v>642</v>
      </c>
      <c r="D69" s="39" t="s">
        <v>548</v>
      </c>
      <c r="E69" s="40">
        <v>2023</v>
      </c>
      <c r="G69" s="39" t="s">
        <v>692</v>
      </c>
      <c r="H69" s="39" t="s">
        <v>693</v>
      </c>
      <c r="I69" s="33" t="s">
        <v>729</v>
      </c>
    </row>
    <row r="70" spans="1:9">
      <c r="A70" s="39" t="s">
        <v>699</v>
      </c>
      <c r="B70" s="39" t="str">
        <f t="shared" si="0"/>
        <v>前田敬彦2020</v>
      </c>
      <c r="C70" s="39" t="s">
        <v>685</v>
      </c>
      <c r="D70" s="39" t="s">
        <v>620</v>
      </c>
      <c r="E70" s="40">
        <v>2020</v>
      </c>
      <c r="G70" s="39" t="s">
        <v>686</v>
      </c>
      <c r="H70" s="39" t="s">
        <v>687</v>
      </c>
      <c r="I70" s="33" t="s">
        <v>733</v>
      </c>
    </row>
    <row r="71" spans="1:9">
      <c r="A71" s="39" t="s">
        <v>723</v>
      </c>
      <c r="B71" s="39" t="str">
        <f t="shared" si="0"/>
        <v>森川実2011</v>
      </c>
      <c r="C71" s="39" t="s">
        <v>681</v>
      </c>
      <c r="D71" s="39" t="s">
        <v>682</v>
      </c>
      <c r="E71" s="40">
        <v>2011</v>
      </c>
      <c r="G71" s="39" t="s">
        <v>683</v>
      </c>
      <c r="H71" s="39" t="s">
        <v>684</v>
      </c>
      <c r="I71" s="30" t="s">
        <v>724</v>
      </c>
    </row>
    <row r="72" spans="1:9">
      <c r="A72" s="39" t="s">
        <v>700</v>
      </c>
      <c r="B72" s="39" t="str">
        <f>CONCATENATE(C72,E72,F72)</f>
        <v>和歌山市文化スポーツ振興財団2018</v>
      </c>
      <c r="C72" s="39" t="s">
        <v>701</v>
      </c>
      <c r="D72" s="39" t="s">
        <v>702</v>
      </c>
      <c r="E72" s="40">
        <v>2018</v>
      </c>
      <c r="H72" s="39" t="s">
        <v>703</v>
      </c>
      <c r="I72" s="31" t="s">
        <v>453</v>
      </c>
    </row>
  </sheetData>
  <sortState ref="A67:I71">
    <sortCondition ref="D67:D71"/>
    <sortCondition ref="E67:E71"/>
    <sortCondition ref="F67:F71"/>
  </sortState>
  <phoneticPr fontId="3"/>
  <dataValidations count="2">
    <dataValidation imeMode="on" allowBlank="1" showInputMessage="1" showErrorMessage="1" sqref="C1:C54 C56:C1048576 D1:D1048576 G1:H60 H61:H1048576 G62:G71 G73:G1048576" xr:uid="{00000000-0002-0000-0100-000000000000}"/>
    <dataValidation imeMode="off" allowBlank="1" showInputMessage="1" showErrorMessage="1" sqref="I47 I1:I5 I7:I9 I11:I13 I17 I19:I40 I49 I53:I55 I59 I57 I67:I1048576 E1:F1048576 H58:H66" xr:uid="{00000000-0002-0000-0100-000001000000}"/>
  </dataValidations>
  <hyperlinks>
    <hyperlink ref="I42" r:id="rId1" xr:uid="{63C303DF-5BFA-4C29-904E-C60E5858D4D8}"/>
    <hyperlink ref="I6" r:id="rId2" xr:uid="{F5176FA0-7D58-4D4B-BBCE-9721F5D76DD0}"/>
    <hyperlink ref="I10" r:id="rId3" xr:uid="{1B12F6B0-7C2E-43B4-B440-BBD253BA99DE}"/>
    <hyperlink ref="I14" r:id="rId4" xr:uid="{A7DB7147-5E19-4346-845D-98F099533390}"/>
    <hyperlink ref="I15" r:id="rId5" xr:uid="{15D40026-E3D8-403E-987F-6D820EAAF8E2}"/>
    <hyperlink ref="I16" r:id="rId6" xr:uid="{1C436E79-E69C-46E7-BB0B-5FA43DAAD577}"/>
    <hyperlink ref="I18" r:id="rId7" xr:uid="{828B19C5-CB4A-4B3F-A5BD-69147403ACD3}"/>
    <hyperlink ref="I48" r:id="rId8" xr:uid="{55F45C9F-10E9-41C2-B964-3A73F7418D95}"/>
    <hyperlink ref="I41" r:id="rId9" xr:uid="{96253A44-9358-451A-8E81-EC932CC57A9C}"/>
    <hyperlink ref="I43" r:id="rId10" xr:uid="{EE864A9D-A392-48F5-9078-4456FD366668}"/>
    <hyperlink ref="I44" r:id="rId11" xr:uid="{AC8720A7-CB0C-4193-B058-FCF0FFF2605B}"/>
    <hyperlink ref="I45" r:id="rId12" xr:uid="{FC2ABBF1-2ED8-44DB-8F2D-7DD2BF6E7815}"/>
    <hyperlink ref="I46" r:id="rId13" xr:uid="{D9386772-511C-4FE5-890B-BC96613F7B41}"/>
    <hyperlink ref="I50" r:id="rId14" xr:uid="{D101B6C3-AFBB-4D43-A007-9B28CA3C06CD}"/>
    <hyperlink ref="I51" r:id="rId15" xr:uid="{DCACD203-7D90-447D-A9E2-E496D27266C1}"/>
    <hyperlink ref="I52" r:id="rId16" xr:uid="{83951DC9-82A8-418A-952F-E0D558CBFEC2}"/>
    <hyperlink ref="I2" r:id="rId17" xr:uid="{80A78B25-6CD1-4141-848F-44A7C00C4080}"/>
    <hyperlink ref="I3" r:id="rId18" xr:uid="{C136957B-06B6-4950-833F-B652A1A5E9B6}"/>
    <hyperlink ref="I5" r:id="rId19" xr:uid="{140965B5-9837-4371-A5D0-0F91D4BE9046}"/>
    <hyperlink ref="I7" r:id="rId20" xr:uid="{53A876A9-4EA7-4A81-87B2-DAC48E1BF521}"/>
    <hyperlink ref="I11" r:id="rId21" xr:uid="{56738861-B00F-4314-952F-6EF45E675E72}"/>
    <hyperlink ref="I12" r:id="rId22" xr:uid="{2895CE4B-97D4-4B33-A820-5E679094D74C}"/>
    <hyperlink ref="I13" r:id="rId23" xr:uid="{BE64EAE4-9C50-4042-BB51-5D2443011FFE}"/>
    <hyperlink ref="I19" r:id="rId24" xr:uid="{BA6B8C44-0D9D-4344-8E2D-616866C3BCDD}"/>
    <hyperlink ref="I20" r:id="rId25" xr:uid="{D1D5769C-A8E4-43CC-87FF-C655954A5D4E}"/>
    <hyperlink ref="I21" r:id="rId26" xr:uid="{6977C961-B9A8-4B75-A7D2-CFBB87866FE2}"/>
    <hyperlink ref="I22" r:id="rId27" xr:uid="{F11E74BF-763A-43AB-B915-95F0F4AEB572}"/>
    <hyperlink ref="I23" r:id="rId28" xr:uid="{5A99704F-BD51-4E7D-959B-C77E5D36532A}"/>
    <hyperlink ref="I24" r:id="rId29" xr:uid="{FD4AE3E2-35AF-4AF4-BCAD-7981D04D5087}"/>
    <hyperlink ref="I25" r:id="rId30" xr:uid="{3D0B89B7-2FE5-4CF7-9B45-877CCE3D2E7B}"/>
    <hyperlink ref="I26" r:id="rId31" xr:uid="{155CB4E6-A850-4696-BDDB-F1B723D9BC1A}"/>
    <hyperlink ref="I27" r:id="rId32" xr:uid="{F163E8AE-0C57-46E4-88A2-22C1946CD641}"/>
    <hyperlink ref="I28" r:id="rId33" xr:uid="{9ECEB334-DCAC-4A3B-BFFC-B40BC560093C}"/>
    <hyperlink ref="I29" r:id="rId34" xr:uid="{D7D7F804-2E0E-4CCE-ACC7-548953674FB0}"/>
    <hyperlink ref="I30" r:id="rId35" xr:uid="{1EAF6C03-BDEB-4455-830F-A805CDF07B5A}"/>
    <hyperlink ref="I31" r:id="rId36" xr:uid="{70618791-0DF9-40AF-881A-303F9DC96017}"/>
    <hyperlink ref="I32" r:id="rId37" xr:uid="{757A8696-6A42-4F9C-86FC-534AB3F48610}"/>
    <hyperlink ref="I35" r:id="rId38" xr:uid="{EC57742B-264F-4A81-A170-2AAF8DB22F4B}"/>
    <hyperlink ref="I36" r:id="rId39" xr:uid="{9110CAF8-102E-4875-ADC2-0852022F8001}"/>
    <hyperlink ref="I37" r:id="rId40" xr:uid="{D209223A-775A-48B9-AB3C-720FF61664F3}"/>
    <hyperlink ref="I38" r:id="rId41" xr:uid="{CDCB882D-8F68-4CDF-A394-F20FAA495D9A}"/>
    <hyperlink ref="I39" r:id="rId42" xr:uid="{DF227517-CA40-4283-92D1-ED84D42AD8FE}"/>
    <hyperlink ref="I47" r:id="rId43" xr:uid="{8BD48EF8-E7AA-41AB-9120-D4D1E7A06B63}"/>
    <hyperlink ref="I49" r:id="rId44" xr:uid="{738520EA-FECF-455A-B4F4-42357D2512AF}"/>
    <hyperlink ref="I54" r:id="rId45" xr:uid="{E195459E-4B51-4452-B61A-01152EBA8567}"/>
    <hyperlink ref="I53" r:id="rId46" xr:uid="{2B5F6B55-CE76-49BA-98B6-B1350D795876}"/>
    <hyperlink ref="I34" r:id="rId47" xr:uid="{1BD623C3-600A-4969-A0B2-CC806E12702B}"/>
    <hyperlink ref="I65" r:id="rId48" xr:uid="{A2AB65E0-1CF8-4833-A1A7-CE1FA09995DA}"/>
    <hyperlink ref="I33" r:id="rId49" xr:uid="{F1FDC4ED-5D08-4141-8F65-03DB7F306172}"/>
    <hyperlink ref="I57" r:id="rId50" xr:uid="{0164CBB4-13DB-4A3C-97F0-73E8417001CD}"/>
    <hyperlink ref="I61" r:id="rId51" xr:uid="{084D9F99-3231-A941-A4AC-9ECDB71750BF}"/>
    <hyperlink ref="I62" r:id="rId52" xr:uid="{2ABCD9E2-316C-F746-A584-375C89BBD624}"/>
    <hyperlink ref="I63" r:id="rId53" xr:uid="{5EEBD54F-5BF8-4742-959E-6B7276A1B602}"/>
    <hyperlink ref="I60" r:id="rId54" xr:uid="{C64A86FB-FC51-5149-90D2-2EFA37A87D82}"/>
    <hyperlink ref="I56" r:id="rId55" xr:uid="{746177D4-1102-AF46-8836-F00A16371BE1}"/>
    <hyperlink ref="I55" r:id="rId56" xr:uid="{6D480448-B9AC-394F-BBD6-26E20A06541B}"/>
    <hyperlink ref="I59" r:id="rId57" xr:uid="{7FFFA6B1-8848-3845-93EC-F7D5BB203CFB}"/>
    <hyperlink ref="I8" r:id="rId58" xr:uid="{EFC8B486-49AB-1649-861A-01D664BE210C}"/>
    <hyperlink ref="I9" r:id="rId59" xr:uid="{370E6D9C-8C11-1A49-B35A-4B7FE611E1A1}"/>
    <hyperlink ref="I64" r:id="rId60" xr:uid="{B93C75EE-DA26-774C-83BC-27D9919DF399}"/>
    <hyperlink ref="I66" r:id="rId61" xr:uid="{68C74A3C-93B1-4D49-9D46-B4D9520F91B8}"/>
    <hyperlink ref="I68" r:id="rId62" xr:uid="{F8198110-516F-4848-A0EE-C35F7E14A9C4}"/>
    <hyperlink ref="I71" r:id="rId63" xr:uid="{5924F7C1-449B-C640-B7CB-87460A63928C}"/>
    <hyperlink ref="I58" r:id="rId64" xr:uid="{DF7C91DA-456E-0F48-B696-F733FF7DE5FC}"/>
    <hyperlink ref="I69" r:id="rId65" xr:uid="{AD82D2EB-5FFC-2142-B70A-283FF4354396}"/>
    <hyperlink ref="I70" r:id="rId66" xr:uid="{EA099B8D-6C0A-4047-80A0-105222A4CEE8}"/>
  </hyperlinks>
  <pageMargins left="0.78740157480314965" right="0.78740157480314965" top="0.98425196850393704" bottom="0.98425196850393704" header="0.51181102362204722" footer="0.51181102362204722"/>
  <pageSetup paperSize="9" orientation="landscape" horizontalDpi="4294967292" verticalDpi="4294967292" r:id="rId67"/>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30_和歌山県遺跡DB</vt:lpstr>
      <vt:lpstr>30_和歌山県文献DB</vt:lpstr>
      <vt:lpstr>'30_和歌山県遺跡DB'!Print_Area</vt:lpstr>
      <vt:lpstr>'30_和歌山県遺跡DB'!Print_Titles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MITSUISHI Narumi</dc:creator>
  <cp:lastModifiedBy>間　直一郎</cp:lastModifiedBy>
  <cp:lastPrinted>2022-08-15T08:13:51Z</cp:lastPrinted>
  <dcterms:created xsi:type="dcterms:W3CDTF">2017-10-24T20:41:01Z</dcterms:created>
  <dcterms:modified xsi:type="dcterms:W3CDTF">2025-05-26T05:21:12Z</dcterms:modified>
</cp:coreProperties>
</file>